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'r-01'!$15:$15</definedName>
    <definedName name="_xlnm.Print_Area" localSheetId="2">'r-01'!$A$3:$H$50</definedName>
  </definedNames>
  <calcPr fullCalcOnLoad="1"/>
</workbook>
</file>

<file path=xl/sharedStrings.xml><?xml version="1.0" encoding="utf-8"?>
<sst xmlns="http://schemas.openxmlformats.org/spreadsheetml/2006/main" count="97" uniqueCount="97">
  <si>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</si>
  <si>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</si>
  <si>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</si>
  <si>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</si>
  <si>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</si>
  <si>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</si>
  <si>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</si>
  <si>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</si>
  <si>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</si>
  <si>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</si>
  <si>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</si>
  <si>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</si>
  <si>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</si>
  <si>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</si>
  <si>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</si>
  <si>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</si>
  <si>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</si>
  <si>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</si>
  <si>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</si>
  <si>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</si>
  <si>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</si>
  <si>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</si>
  <si>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</si>
  <si>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</si>
  <si>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</si>
  <si>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</si>
  <si>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</si>
  <si>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</si>
  <si>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</si>
  <si>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</si>
  <si>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</si>
  <si>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</si>
  <si>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</si>
  <si>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</si>
  <si>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</si>
  <si>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</si>
  <si>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</si>
  <si>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</si>
  <si>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</si>
  <si>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</si>
  <si>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</si>
  <si>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</si>
  <si>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</si>
  <si>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</si>
  <si>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</si>
  <si>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</si>
  <si>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</si>
  <si>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</si>
  <si>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</si>
  <si>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</si>
  <si>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</si>
  <si>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</si>
  <si>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</si>
  <si>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</si>
  <si>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</si>
  <si>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</si>
  <si>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</si>
  <si>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</si>
  <si>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</si>
  <si>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</si>
  <si>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</si>
  <si>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</si>
  <si>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</si>
  <si>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</si>
  <si>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</si>
  <si>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</si>
  <si>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</si>
  <si>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</si>
  <si>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</si>
  <si>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</si>
  <si>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</si>
  <si>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</si>
  <si>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</si>
  <si>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Дорожное хозяйство</t>
  </si>
  <si>
    <t>0409</t>
  </si>
  <si>
    <t>3</t>
  </si>
  <si>
    <t>Другие вопросы в области жилищно-коммунального хозяйства</t>
  </si>
  <si>
    <t>05 05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</si>
  <si>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</si>
  <si>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</si>
  <si>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</si>
  <si>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</si>
  <si>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</si>
  <si>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</si>
  <si>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</si>
  <si>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</si>
  <si>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</si>
  <si>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</si>
  <si>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</si>
  <si>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</si>
  <si>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Распределение средств бюджета Преградненского сельского поселения в 2014 году</t>
  </si>
  <si>
    <t>Фактическое исполнение 2014 год</t>
  </si>
  <si>
    <t>01  13</t>
  </si>
  <si>
    <t>04  01</t>
  </si>
  <si>
    <t>Другие  общегосударственные  вопросы</t>
  </si>
  <si>
    <t>от 28.05.2015  № 13</t>
  </si>
  <si>
    <t>Общеэкономические  вопросы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</si>
</sst>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</numFmts>
  <fonts count="5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49" fontId="14" fillId="0" borderId="16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3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0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5" xfId="0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9" fillId="0" borderId="28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22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176" fontId="13" fillId="0" borderId="20" xfId="0" applyNumberFormat="1" applyFont="1" applyBorder="1" applyAlignment="1">
      <alignment horizontal="center"/>
    </xf>
    <xf numFmtId="176" fontId="15" fillId="0" borderId="27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176" fontId="15" fillId="0" borderId="20" xfId="0" applyNumberFormat="1" applyFont="1" applyBorder="1" applyAlignment="1">
      <alignment horizontal="center"/>
    </xf>
    <xf numFmtId="0" fontId="20" fillId="0" borderId="30" xfId="0" applyFont="1" applyBorder="1" applyAlignment="1">
      <alignment horizontal="left" wrapText="1"/>
    </xf>
    <xf numFmtId="176" fontId="15" fillId="0" borderId="30" xfId="0" applyNumberFormat="1" applyFont="1" applyBorder="1" applyAlignment="1">
      <alignment horizontal="center"/>
    </xf>
    <xf numFmtId="0" fontId="19" fillId="33" borderId="17" xfId="0" applyFont="1" applyFill="1" applyBorder="1" applyAlignment="1">
      <alignment wrapText="1"/>
    </xf>
    <xf numFmtId="0" fontId="20" fillId="33" borderId="20" xfId="0" applyFont="1" applyFill="1" applyBorder="1" applyAlignment="1">
      <alignment horizontal="left" wrapText="1"/>
    </xf>
    <xf numFmtId="0" fontId="13" fillId="0" borderId="17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15" fillId="0" borderId="33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 wrapText="1"/>
    </xf>
    <xf numFmtId="49" fontId="15" fillId="0" borderId="27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15" fillId="0" borderId="29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14" fillId="0" borderId="31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3" fillId="0" borderId="34" xfId="0" applyFont="1" applyBorder="1" applyAlignment="1">
      <alignment horizontal="center" vertical="center" wrapText="1"/>
    </xf>
    <xf numFmtId="0" fontId="24" fillId="0" borderId="30" xfId="0" applyFont="1" applyBorder="1" applyAlignment="1">
      <alignment wrapText="1"/>
    </xf>
    <xf numFmtId="0" fontId="13" fillId="0" borderId="33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50"/>
  <sheetViews>
    <sheetView showGridLines="0" tabSelected="1" view="pageBreakPreview" zoomScaleSheetLayoutView="100" zoomScalePageLayoutView="0" workbookViewId="0" topLeftCell="A1">
      <selection activeCell="B27" sqref="B27:G27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8.375" style="18" customWidth="1"/>
    <col min="8" max="8" width="24.125" style="18" customWidth="1"/>
    <col min="9" max="16384" width="9.125" style="17" customWidth="1"/>
  </cols>
  <sheetData>
    <row r="1" ht="5.25" customHeight="1"/>
    <row r="2" ht="3" customHeight="1" hidden="1"/>
    <row r="3" spans="3:7" ht="21" customHeight="1">
      <c r="C3" s="49"/>
      <c r="E3" s="50"/>
      <c r="G3" s="52"/>
    </row>
    <row r="4" spans="2:8" ht="16.5" customHeight="1">
      <c r="B4" s="84" t="s">
        <v>80</v>
      </c>
      <c r="C4" s="85"/>
      <c r="D4" s="85"/>
      <c r="E4" s="85"/>
      <c r="F4" s="85"/>
      <c r="G4" s="85"/>
      <c r="H4" s="85"/>
    </row>
    <row r="5" spans="2:8" ht="14.25" customHeight="1">
      <c r="B5" s="86" t="s">
        <v>85</v>
      </c>
      <c r="C5" s="85"/>
      <c r="D5" s="85"/>
      <c r="E5" s="85"/>
      <c r="F5" s="85"/>
      <c r="G5" s="85"/>
      <c r="H5" s="85"/>
    </row>
    <row r="6" spans="2:8" ht="12.75" customHeight="1">
      <c r="B6" s="75" t="s">
        <v>84</v>
      </c>
      <c r="C6" s="76"/>
      <c r="D6" s="76"/>
      <c r="E6" s="76"/>
      <c r="F6" s="76"/>
      <c r="G6" s="76"/>
      <c r="H6" s="76"/>
    </row>
    <row r="7" spans="2:8" ht="12" customHeight="1">
      <c r="B7" s="75" t="s">
        <v>95</v>
      </c>
      <c r="C7" s="76"/>
      <c r="D7" s="76"/>
      <c r="E7" s="76"/>
      <c r="F7" s="76"/>
      <c r="G7" s="76"/>
      <c r="H7" s="76"/>
    </row>
    <row r="8" spans="2:8" ht="17.25" customHeight="1">
      <c r="B8" s="53"/>
      <c r="C8" s="46"/>
      <c r="D8" s="46"/>
      <c r="E8" s="46"/>
      <c r="F8" s="46"/>
      <c r="G8" s="46"/>
      <c r="H8" s="46"/>
    </row>
    <row r="9" spans="1:8" ht="12.75" customHeight="1">
      <c r="A9" s="78" t="s">
        <v>90</v>
      </c>
      <c r="B9" s="78"/>
      <c r="C9" s="78"/>
      <c r="D9" s="78"/>
      <c r="E9" s="78"/>
      <c r="F9" s="78"/>
      <c r="G9" s="78"/>
      <c r="H9" s="78"/>
    </row>
    <row r="10" spans="1:8" ht="12.75" customHeight="1">
      <c r="A10" s="78" t="s">
        <v>81</v>
      </c>
      <c r="B10" s="78"/>
      <c r="C10" s="78"/>
      <c r="D10" s="78"/>
      <c r="E10" s="78"/>
      <c r="F10" s="78"/>
      <c r="G10" s="78"/>
      <c r="H10" s="78"/>
    </row>
    <row r="11" spans="1:8" ht="12.75" customHeight="1">
      <c r="A11" s="78" t="s">
        <v>82</v>
      </c>
      <c r="B11" s="78"/>
      <c r="C11" s="78"/>
      <c r="D11" s="78"/>
      <c r="E11" s="78"/>
      <c r="F11" s="78"/>
      <c r="G11" s="78"/>
      <c r="H11" s="78"/>
    </row>
    <row r="12" spans="1:8" s="19" customFormat="1" ht="15.75" customHeight="1">
      <c r="A12" s="40"/>
      <c r="B12" s="23"/>
      <c r="C12" s="24"/>
      <c r="D12" s="24"/>
      <c r="E12" s="22"/>
      <c r="F12" s="22"/>
      <c r="G12" s="22"/>
      <c r="H12" s="22" t="s">
        <v>83</v>
      </c>
    </row>
    <row r="13" spans="1:8" ht="12" customHeight="1">
      <c r="A13" s="79" t="s">
        <v>49</v>
      </c>
      <c r="B13" s="25"/>
      <c r="C13" s="26"/>
      <c r="D13" s="26"/>
      <c r="E13" s="26"/>
      <c r="F13" s="26"/>
      <c r="G13" s="27"/>
      <c r="H13" s="98" t="s">
        <v>91</v>
      </c>
    </row>
    <row r="14" spans="1:8" ht="36" customHeight="1">
      <c r="A14" s="80"/>
      <c r="B14" s="41"/>
      <c r="C14" s="42"/>
      <c r="D14" s="43"/>
      <c r="E14" s="43" t="s">
        <v>48</v>
      </c>
      <c r="F14" s="43"/>
      <c r="G14" s="44"/>
      <c r="H14" s="99"/>
    </row>
    <row r="15" spans="1:8" s="16" customFormat="1" ht="15.75" customHeight="1">
      <c r="A15" s="29">
        <v>1</v>
      </c>
      <c r="B15" s="81" t="s">
        <v>32</v>
      </c>
      <c r="C15" s="82"/>
      <c r="D15" s="82"/>
      <c r="E15" s="82"/>
      <c r="F15" s="82"/>
      <c r="G15" s="83"/>
      <c r="H15" s="28" t="s">
        <v>75</v>
      </c>
    </row>
    <row r="16" spans="1:8" s="20" customFormat="1" ht="24" customHeight="1">
      <c r="A16" s="30" t="s">
        <v>17</v>
      </c>
      <c r="B16" s="62" t="s">
        <v>41</v>
      </c>
      <c r="C16" s="63"/>
      <c r="D16" s="63"/>
      <c r="E16" s="63"/>
      <c r="F16" s="63"/>
      <c r="G16" s="64"/>
      <c r="H16" s="54">
        <f>H17+H18+H19</f>
        <v>4180.6</v>
      </c>
    </row>
    <row r="17" spans="1:8" ht="63" customHeight="1">
      <c r="A17" s="48" t="s">
        <v>71</v>
      </c>
      <c r="B17" s="67" t="s">
        <v>63</v>
      </c>
      <c r="C17" s="68"/>
      <c r="D17" s="68"/>
      <c r="E17" s="68"/>
      <c r="F17" s="68"/>
      <c r="G17" s="69"/>
      <c r="H17" s="55">
        <v>536.6</v>
      </c>
    </row>
    <row r="18" spans="1:8" ht="82.5" customHeight="1">
      <c r="A18" s="48" t="s">
        <v>22</v>
      </c>
      <c r="B18" s="87" t="s">
        <v>33</v>
      </c>
      <c r="C18" s="65"/>
      <c r="D18" s="65"/>
      <c r="E18" s="65"/>
      <c r="F18" s="65"/>
      <c r="G18" s="66"/>
      <c r="H18" s="56">
        <v>3584.7</v>
      </c>
    </row>
    <row r="19" spans="1:8" ht="31.5" customHeight="1">
      <c r="A19" s="60" t="s">
        <v>94</v>
      </c>
      <c r="B19" s="87" t="s">
        <v>92</v>
      </c>
      <c r="C19" s="65"/>
      <c r="D19" s="65"/>
      <c r="E19" s="65"/>
      <c r="F19" s="65"/>
      <c r="G19" s="66"/>
      <c r="H19" s="56">
        <v>59.3</v>
      </c>
    </row>
    <row r="20" spans="1:8" ht="25.5" customHeight="1">
      <c r="A20" s="30" t="s">
        <v>54</v>
      </c>
      <c r="B20" s="71" t="s">
        <v>42</v>
      </c>
      <c r="C20" s="72"/>
      <c r="D20" s="72"/>
      <c r="E20" s="72"/>
      <c r="F20" s="72"/>
      <c r="G20" s="73"/>
      <c r="H20" s="54">
        <f>H21</f>
        <v>275.4</v>
      </c>
    </row>
    <row r="21" spans="1:8" ht="24" customHeight="1">
      <c r="A21" s="31" t="s">
        <v>20</v>
      </c>
      <c r="B21" s="87" t="s">
        <v>34</v>
      </c>
      <c r="C21" s="65"/>
      <c r="D21" s="65"/>
      <c r="E21" s="65"/>
      <c r="F21" s="65"/>
      <c r="G21" s="66"/>
      <c r="H21" s="56">
        <v>275.4</v>
      </c>
    </row>
    <row r="22" spans="1:8" s="21" customFormat="1" ht="46.5" customHeight="1">
      <c r="A22" s="30" t="s">
        <v>52</v>
      </c>
      <c r="B22" s="100" t="s">
        <v>43</v>
      </c>
      <c r="C22" s="101"/>
      <c r="D22" s="101"/>
      <c r="E22" s="101"/>
      <c r="F22" s="101"/>
      <c r="G22" s="102"/>
      <c r="H22" s="54">
        <f>H23+H24+H25</f>
        <v>260.6</v>
      </c>
    </row>
    <row r="23" spans="1:8" s="21" customFormat="1" ht="24.75" customHeight="1">
      <c r="A23" s="39" t="s">
        <v>61</v>
      </c>
      <c r="B23" s="96" t="s">
        <v>62</v>
      </c>
      <c r="C23" s="65"/>
      <c r="D23" s="65"/>
      <c r="E23" s="65"/>
      <c r="F23" s="65"/>
      <c r="G23" s="66"/>
      <c r="H23" s="56">
        <v>28.3</v>
      </c>
    </row>
    <row r="24" spans="1:8" s="21" customFormat="1" ht="63" customHeight="1">
      <c r="A24" s="32" t="s">
        <v>19</v>
      </c>
      <c r="B24" s="65" t="s">
        <v>35</v>
      </c>
      <c r="C24" s="65"/>
      <c r="D24" s="65"/>
      <c r="E24" s="65"/>
      <c r="F24" s="65"/>
      <c r="G24" s="66"/>
      <c r="H24" s="56">
        <v>162.3</v>
      </c>
    </row>
    <row r="25" spans="1:8" s="21" customFormat="1" ht="22.5" customHeight="1">
      <c r="A25" s="32" t="s">
        <v>56</v>
      </c>
      <c r="B25" s="65" t="s">
        <v>55</v>
      </c>
      <c r="C25" s="65"/>
      <c r="D25" s="65"/>
      <c r="E25" s="65"/>
      <c r="F25" s="65"/>
      <c r="G25" s="66"/>
      <c r="H25" s="56">
        <v>70</v>
      </c>
    </row>
    <row r="26" spans="1:8" s="21" customFormat="1" ht="24" customHeight="1">
      <c r="A26" s="33" t="s">
        <v>53</v>
      </c>
      <c r="B26" s="101" t="s">
        <v>44</v>
      </c>
      <c r="C26" s="101"/>
      <c r="D26" s="101"/>
      <c r="E26" s="101"/>
      <c r="F26" s="101"/>
      <c r="G26" s="102"/>
      <c r="H26" s="54">
        <f>SUM(H27+H29+H30+H28)</f>
        <v>4598.1</v>
      </c>
    </row>
    <row r="27" spans="1:8" s="21" customFormat="1" ht="36.75" customHeight="1">
      <c r="A27" s="61" t="s">
        <v>96</v>
      </c>
      <c r="B27" s="90" t="s">
        <v>93</v>
      </c>
      <c r="C27" s="91"/>
      <c r="D27" s="91"/>
      <c r="E27" s="91"/>
      <c r="F27" s="91"/>
      <c r="G27" s="92"/>
      <c r="H27" s="57">
        <v>56.6</v>
      </c>
    </row>
    <row r="28" spans="1:8" s="21" customFormat="1" ht="24" customHeight="1">
      <c r="A28" s="51" t="s">
        <v>86</v>
      </c>
      <c r="B28" s="88" t="s">
        <v>87</v>
      </c>
      <c r="C28" s="88"/>
      <c r="D28" s="88"/>
      <c r="E28" s="88"/>
      <c r="F28" s="88"/>
      <c r="G28" s="89"/>
      <c r="H28" s="59">
        <v>243.5</v>
      </c>
    </row>
    <row r="29" spans="1:8" ht="26.25" customHeight="1">
      <c r="A29" s="34" t="s">
        <v>30</v>
      </c>
      <c r="B29" s="65" t="s">
        <v>36</v>
      </c>
      <c r="C29" s="65"/>
      <c r="D29" s="65"/>
      <c r="E29" s="65"/>
      <c r="F29" s="65"/>
      <c r="G29" s="66"/>
      <c r="H29" s="56">
        <v>675.7</v>
      </c>
    </row>
    <row r="30" spans="1:8" ht="0.75" customHeight="1">
      <c r="A30" s="35" t="s">
        <v>64</v>
      </c>
      <c r="B30" s="65" t="s">
        <v>65</v>
      </c>
      <c r="C30" s="65"/>
      <c r="D30" s="65"/>
      <c r="E30" s="65"/>
      <c r="F30" s="65"/>
      <c r="G30" s="66"/>
      <c r="H30" s="56">
        <v>3622.3</v>
      </c>
    </row>
    <row r="31" spans="1:8" s="21" customFormat="1" ht="22.5" customHeight="1">
      <c r="A31" s="32" t="s">
        <v>73</v>
      </c>
      <c r="B31" s="65" t="s">
        <v>74</v>
      </c>
      <c r="C31" s="65"/>
      <c r="D31" s="65"/>
      <c r="E31" s="65"/>
      <c r="F31" s="65"/>
      <c r="G31" s="66"/>
      <c r="H31" s="56">
        <v>3622.3</v>
      </c>
    </row>
    <row r="32" spans="1:8" ht="24" customHeight="1">
      <c r="A32" s="33" t="s">
        <v>50</v>
      </c>
      <c r="B32" s="62" t="s">
        <v>45</v>
      </c>
      <c r="C32" s="63"/>
      <c r="D32" s="63"/>
      <c r="E32" s="63"/>
      <c r="F32" s="63"/>
      <c r="G32" s="64"/>
      <c r="H32" s="54">
        <f>SUM(H34+H35+H36+H33)</f>
        <v>13949.8</v>
      </c>
    </row>
    <row r="33" spans="1:8" ht="24" customHeight="1">
      <c r="A33" s="58" t="s">
        <v>88</v>
      </c>
      <c r="B33" s="65" t="s">
        <v>89</v>
      </c>
      <c r="C33" s="65"/>
      <c r="D33" s="65"/>
      <c r="E33" s="65"/>
      <c r="F33" s="65"/>
      <c r="G33" s="66"/>
      <c r="H33" s="56">
        <v>0</v>
      </c>
    </row>
    <row r="34" spans="1:8" ht="23.25" customHeight="1">
      <c r="A34" s="36" t="s">
        <v>31</v>
      </c>
      <c r="B34" s="65" t="s">
        <v>37</v>
      </c>
      <c r="C34" s="65"/>
      <c r="D34" s="65"/>
      <c r="E34" s="65"/>
      <c r="F34" s="65"/>
      <c r="G34" s="66"/>
      <c r="H34" s="56">
        <v>11441.1</v>
      </c>
    </row>
    <row r="35" spans="1:8" s="21" customFormat="1" ht="27" customHeight="1">
      <c r="A35" s="37" t="s">
        <v>14</v>
      </c>
      <c r="B35" s="68" t="s">
        <v>38</v>
      </c>
      <c r="C35" s="68"/>
      <c r="D35" s="68"/>
      <c r="E35" s="68"/>
      <c r="F35" s="68"/>
      <c r="G35" s="69"/>
      <c r="H35" s="55">
        <v>2505.7</v>
      </c>
    </row>
    <row r="36" spans="1:8" s="21" customFormat="1" ht="42" customHeight="1">
      <c r="A36" s="35" t="s">
        <v>76</v>
      </c>
      <c r="B36" s="68" t="s">
        <v>77</v>
      </c>
      <c r="C36" s="68"/>
      <c r="D36" s="68"/>
      <c r="E36" s="68"/>
      <c r="F36" s="68"/>
      <c r="G36" s="69"/>
      <c r="H36" s="55">
        <v>3</v>
      </c>
    </row>
    <row r="37" spans="1:8" s="21" customFormat="1" ht="24" customHeight="1">
      <c r="A37" s="33" t="s">
        <v>72</v>
      </c>
      <c r="B37" s="72" t="s">
        <v>57</v>
      </c>
      <c r="C37" s="72"/>
      <c r="D37" s="72"/>
      <c r="E37" s="72"/>
      <c r="F37" s="72"/>
      <c r="G37" s="73"/>
      <c r="H37" s="54">
        <f>H38</f>
        <v>5.8</v>
      </c>
    </row>
    <row r="38" spans="1:8" s="21" customFormat="1" ht="26.25" customHeight="1">
      <c r="A38" s="34" t="s">
        <v>59</v>
      </c>
      <c r="B38" s="65" t="s">
        <v>58</v>
      </c>
      <c r="C38" s="65"/>
      <c r="D38" s="65"/>
      <c r="E38" s="65"/>
      <c r="F38" s="65"/>
      <c r="G38" s="66"/>
      <c r="H38" s="56">
        <v>5.8</v>
      </c>
    </row>
    <row r="39" spans="1:8" s="21" customFormat="1" ht="28.5" customHeight="1">
      <c r="A39" s="33" t="s">
        <v>66</v>
      </c>
      <c r="B39" s="72" t="s">
        <v>46</v>
      </c>
      <c r="C39" s="72"/>
      <c r="D39" s="72"/>
      <c r="E39" s="72"/>
      <c r="F39" s="72"/>
      <c r="G39" s="73"/>
      <c r="H39" s="54">
        <f>H40</f>
        <v>382.3</v>
      </c>
    </row>
    <row r="40" spans="1:8" s="21" customFormat="1" ht="23.25" customHeight="1">
      <c r="A40" s="34" t="s">
        <v>67</v>
      </c>
      <c r="B40" s="65" t="s">
        <v>39</v>
      </c>
      <c r="C40" s="65"/>
      <c r="D40" s="65"/>
      <c r="E40" s="65"/>
      <c r="F40" s="65"/>
      <c r="G40" s="66"/>
      <c r="H40" s="56">
        <v>382.3</v>
      </c>
    </row>
    <row r="41" spans="1:8" s="21" customFormat="1" ht="24" customHeight="1">
      <c r="A41" s="33" t="s">
        <v>51</v>
      </c>
      <c r="B41" s="63" t="s">
        <v>47</v>
      </c>
      <c r="C41" s="63"/>
      <c r="D41" s="63"/>
      <c r="E41" s="63"/>
      <c r="F41" s="63"/>
      <c r="G41" s="64"/>
      <c r="H41" s="54">
        <f>H42+H43</f>
        <v>517.6</v>
      </c>
    </row>
    <row r="42" spans="1:8" s="21" customFormat="1" ht="22.5" customHeight="1">
      <c r="A42" s="34" t="s">
        <v>13</v>
      </c>
      <c r="B42" s="65" t="s">
        <v>40</v>
      </c>
      <c r="C42" s="65"/>
      <c r="D42" s="65"/>
      <c r="E42" s="65"/>
      <c r="F42" s="65"/>
      <c r="G42" s="66"/>
      <c r="H42" s="56">
        <v>447.4</v>
      </c>
    </row>
    <row r="43" spans="1:8" s="21" customFormat="1" ht="22.5" customHeight="1">
      <c r="A43" s="34" t="s">
        <v>79</v>
      </c>
      <c r="B43" s="65" t="s">
        <v>78</v>
      </c>
      <c r="C43" s="65"/>
      <c r="D43" s="65"/>
      <c r="E43" s="65"/>
      <c r="F43" s="65"/>
      <c r="G43" s="66"/>
      <c r="H43" s="56">
        <v>70.2</v>
      </c>
    </row>
    <row r="44" spans="1:8" s="21" customFormat="1" ht="21.75" customHeight="1">
      <c r="A44" s="33" t="s">
        <v>60</v>
      </c>
      <c r="B44" s="74" t="s">
        <v>68</v>
      </c>
      <c r="C44" s="72"/>
      <c r="D44" s="72"/>
      <c r="E44" s="72"/>
      <c r="F44" s="72"/>
      <c r="G44" s="73"/>
      <c r="H44" s="54">
        <f>H45</f>
        <v>19.2</v>
      </c>
    </row>
    <row r="45" spans="1:8" s="21" customFormat="1" ht="22.5" customHeight="1">
      <c r="A45" s="34" t="s">
        <v>70</v>
      </c>
      <c r="B45" s="96" t="s">
        <v>69</v>
      </c>
      <c r="C45" s="65"/>
      <c r="D45" s="65"/>
      <c r="E45" s="65"/>
      <c r="F45" s="65"/>
      <c r="G45" s="66"/>
      <c r="H45" s="56">
        <v>19.2</v>
      </c>
    </row>
    <row r="46" spans="1:8" s="21" customFormat="1" ht="28.5" customHeight="1">
      <c r="A46" s="38" t="s">
        <v>29</v>
      </c>
      <c r="B46" s="94"/>
      <c r="C46" s="94"/>
      <c r="D46" s="94"/>
      <c r="E46" s="94"/>
      <c r="F46" s="94"/>
      <c r="G46" s="95"/>
      <c r="H46" s="54">
        <f>H16+H20+H22+H26+H32+H37+H39+H44+H41</f>
        <v>24189.399999999998</v>
      </c>
    </row>
    <row r="47" spans="1:8" s="21" customFormat="1" ht="17.25" customHeight="1">
      <c r="A47" s="70"/>
      <c r="B47" s="70"/>
      <c r="C47" s="70"/>
      <c r="D47" s="70"/>
      <c r="E47" s="70"/>
      <c r="F47" s="70"/>
      <c r="G47" s="70"/>
      <c r="H47" s="70"/>
    </row>
    <row r="48" spans="1:8" s="21" customFormat="1" ht="17.25" customHeight="1">
      <c r="A48" s="47"/>
      <c r="B48" s="47"/>
      <c r="C48" s="47"/>
      <c r="D48" s="47"/>
      <c r="E48" s="70"/>
      <c r="F48" s="93"/>
      <c r="G48" s="93"/>
      <c r="H48" s="93"/>
    </row>
    <row r="49" spans="1:8" s="21" customFormat="1" ht="44.25" customHeight="1">
      <c r="A49" s="45"/>
      <c r="B49" s="45"/>
      <c r="C49" s="45"/>
      <c r="D49" s="45"/>
      <c r="E49" s="45"/>
      <c r="F49" s="97"/>
      <c r="G49" s="97"/>
      <c r="H49" s="97"/>
    </row>
    <row r="50" spans="1:8" s="21" customFormat="1" ht="17.25" customHeight="1">
      <c r="A50" s="77"/>
      <c r="B50" s="77"/>
      <c r="C50" s="77"/>
      <c r="D50" s="77"/>
      <c r="E50" s="77"/>
      <c r="F50" s="77"/>
      <c r="G50" s="77"/>
      <c r="H50" s="77"/>
    </row>
  </sheetData>
  <sheetProtection/>
  <mergeCells count="45">
    <mergeCell ref="F49:H49"/>
    <mergeCell ref="H13:H14"/>
    <mergeCell ref="B6:H6"/>
    <mergeCell ref="B23:G23"/>
    <mergeCell ref="B21:G21"/>
    <mergeCell ref="B24:G24"/>
    <mergeCell ref="B22:G22"/>
    <mergeCell ref="B26:G26"/>
    <mergeCell ref="B31:G31"/>
    <mergeCell ref="B19:G19"/>
    <mergeCell ref="E48:H48"/>
    <mergeCell ref="B41:G41"/>
    <mergeCell ref="B37:G37"/>
    <mergeCell ref="B38:G38"/>
    <mergeCell ref="B46:G46"/>
    <mergeCell ref="B42:G42"/>
    <mergeCell ref="B45:G45"/>
    <mergeCell ref="B4:H4"/>
    <mergeCell ref="B5:H5"/>
    <mergeCell ref="B18:G18"/>
    <mergeCell ref="B36:G36"/>
    <mergeCell ref="B32:G32"/>
    <mergeCell ref="B34:G34"/>
    <mergeCell ref="B28:G28"/>
    <mergeCell ref="B25:G25"/>
    <mergeCell ref="B35:G35"/>
    <mergeCell ref="B27:G27"/>
    <mergeCell ref="B7:H7"/>
    <mergeCell ref="B30:G30"/>
    <mergeCell ref="A50:H50"/>
    <mergeCell ref="A9:H9"/>
    <mergeCell ref="A10:H10"/>
    <mergeCell ref="A11:H11"/>
    <mergeCell ref="A13:A14"/>
    <mergeCell ref="B15:G15"/>
    <mergeCell ref="B39:G39"/>
    <mergeCell ref="B40:G40"/>
    <mergeCell ref="B16:G16"/>
    <mergeCell ref="B29:G29"/>
    <mergeCell ref="B17:G17"/>
    <mergeCell ref="A47:H47"/>
    <mergeCell ref="B33:G33"/>
    <mergeCell ref="B20:G20"/>
    <mergeCell ref="B44:G44"/>
    <mergeCell ref="B43:G43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2014-06-03T06:34:05Z</cp:lastPrinted>
  <dcterms:created xsi:type="dcterms:W3CDTF">2001-04-26T07:34:20Z</dcterms:created>
  <dcterms:modified xsi:type="dcterms:W3CDTF">2015-07-05T10:17:30Z</dcterms:modified>
  <cp:category/>
  <cp:version/>
  <cp:contentType/>
  <cp:contentStatus/>
</cp:coreProperties>
</file>