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'r-01'!$17:$17</definedName>
    <definedName name="_xlnm.Print_Area" localSheetId="2">'r-01'!$A$1:$K$49</definedName>
  </definedNames>
  <calcPr fullCalcOnLoad="1"/>
</workbook>
</file>

<file path=xl/sharedStrings.xml><?xml version="1.0" encoding="utf-8"?>
<sst xmlns="http://schemas.openxmlformats.org/spreadsheetml/2006/main" count="102" uniqueCount="97">
  <si>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</si>
  <si>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</si>
  <si>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</si>
  <si>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</si>
  <si>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</si>
  <si>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</si>
  <si>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</si>
  <si>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</si>
  <si>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</si>
  <si>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</si>
  <si>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</si>
  <si>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</si>
  <si>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</si>
  <si>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</si>
  <si>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</si>
  <si>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</si>
  <si>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</si>
  <si>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</si>
  <si>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</si>
  <si>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</si>
  <si>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</si>
  <si>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</si>
  <si>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</si>
  <si>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</si>
  <si>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</si>
  <si>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</si>
  <si>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</si>
  <si>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</si>
  <si>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</si>
  <si>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</si>
  <si>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</si>
  <si>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</si>
  <si>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</si>
  <si>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</si>
  <si>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</si>
  <si>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</si>
  <si>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</si>
  <si>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</si>
  <si>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</si>
  <si>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</si>
  <si>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</si>
  <si>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</si>
  <si>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</si>
  <si>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</si>
  <si>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</si>
  <si>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</si>
  <si>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</si>
  <si>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</si>
  <si>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</si>
  <si>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</si>
  <si>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</si>
  <si>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</si>
  <si>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</si>
  <si>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</si>
  <si>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</si>
  <si>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</si>
  <si>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</si>
  <si>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</si>
  <si>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</si>
  <si>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</si>
  <si>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</si>
  <si>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</si>
  <si>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</si>
  <si>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</si>
  <si>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</si>
  <si>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</si>
  <si>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</si>
  <si>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</si>
  <si>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</si>
  <si>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50000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</si>
  <si>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</si>
  <si>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</si>
  <si>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</si>
  <si>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</si>
  <si>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</si>
  <si>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</si>
  <si>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</si>
  <si>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</si>
  <si>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4700</t>
  </si>
  <si>
    <t>4</t>
  </si>
  <si>
    <t>5</t>
  </si>
  <si>
    <t>Вид расхода</t>
  </si>
  <si>
    <t>2020 год</t>
  </si>
  <si>
    <t>Плановый период (руб.)</t>
  </si>
  <si>
    <t>в 2019 году и плановом периоде 2020 и 2021 годов</t>
  </si>
  <si>
    <t>2019 год (руб.)</t>
  </si>
  <si>
    <t>2021 год</t>
  </si>
  <si>
    <t>01 13</t>
  </si>
  <si>
    <t>Другие общегосударственные вопросы</t>
  </si>
  <si>
    <t>14 03</t>
  </si>
  <si>
    <t>к решению Совета Преградненского сельского поселения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</si>
  <si>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</si>
  <si>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</si>
  <si>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 xml:space="preserve">Секретарь Совета Преградненского сельского поселения </t>
  </si>
  <si>
    <t>Н.В. Тахтаулова</t>
  </si>
  <si>
    <t>от 29.03.2019 № 6</t>
  </si>
  <si>
    <t>Приложение 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</si>
</sst>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0.0000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1" fontId="13" fillId="0" borderId="14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7" fillId="0" borderId="14" xfId="0" applyFont="1" applyBorder="1" applyAlignment="1">
      <alignment horizontal="left"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9" fillId="0" borderId="23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0" fontId="22" fillId="0" borderId="23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2" fontId="15" fillId="0" borderId="16" xfId="0" applyNumberFormat="1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49" fontId="24" fillId="0" borderId="14" xfId="0" applyNumberFormat="1" applyFont="1" applyBorder="1" applyAlignment="1">
      <alignment/>
    </xf>
    <xf numFmtId="0" fontId="24" fillId="0" borderId="28" xfId="0" applyFont="1" applyBorder="1" applyAlignment="1">
      <alignment wrapText="1"/>
    </xf>
    <xf numFmtId="1" fontId="13" fillId="0" borderId="16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0" fillId="0" borderId="29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49" fontId="14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9" fontId="23" fillId="0" borderId="27" xfId="0" applyNumberFormat="1" applyFont="1" applyBorder="1" applyAlignment="1">
      <alignment horizontal="center" wrapText="1"/>
    </xf>
    <xf numFmtId="49" fontId="23" fillId="0" borderId="28" xfId="0" applyNumberFormat="1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49" fontId="23" fillId="0" borderId="17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view="pageBreakPreview" zoomScaleSheetLayoutView="100" zoomScalePageLayoutView="0" workbookViewId="0" topLeftCell="A1">
      <selection activeCell="J15" sqref="J15:K15"/>
    </sheetView>
  </sheetViews>
  <sheetFormatPr defaultColWidth="9.00390625" defaultRowHeight="12.75"/>
  <cols>
    <col min="1" max="1" width="69.875" style="17" customWidth="1"/>
    <col min="2" max="2" width="4.25390625" style="20" customWidth="1"/>
    <col min="3" max="3" width="4.625" style="18" customWidth="1"/>
    <col min="4" max="4" width="1.37890625" style="18" customWidth="1"/>
    <col min="5" max="5" width="7.00390625" style="17" hidden="1" customWidth="1"/>
    <col min="6" max="6" width="3.75390625" style="17" hidden="1" customWidth="1"/>
    <col min="7" max="7" width="1.25" style="18" hidden="1" customWidth="1"/>
    <col min="8" max="8" width="0.74609375" style="18" customWidth="1"/>
    <col min="9" max="9" width="17.375" style="18" customWidth="1"/>
    <col min="10" max="10" width="17.625" style="18" customWidth="1"/>
    <col min="11" max="11" width="26.875" style="18" customWidth="1"/>
    <col min="12" max="16384" width="9.125" style="17" customWidth="1"/>
  </cols>
  <sheetData>
    <row r="1" spans="2:11" ht="12.75" customHeight="1">
      <c r="B1" s="64"/>
      <c r="C1" s="63"/>
      <c r="D1" s="63"/>
      <c r="E1" s="63"/>
      <c r="F1" s="63"/>
      <c r="G1" s="63"/>
      <c r="H1" s="63"/>
      <c r="I1" s="110"/>
      <c r="J1" s="110"/>
      <c r="K1" s="110"/>
    </row>
    <row r="2" spans="2:11" ht="12.75" customHeight="1">
      <c r="B2" s="64"/>
      <c r="C2" s="63"/>
      <c r="D2" s="63"/>
      <c r="E2" s="63"/>
      <c r="F2" s="63"/>
      <c r="G2" s="63"/>
      <c r="H2" s="63"/>
      <c r="I2" s="110" t="s">
        <v>96</v>
      </c>
      <c r="J2" s="110"/>
      <c r="K2" s="110"/>
    </row>
    <row r="3" spans="2:11" ht="12.75" customHeight="1">
      <c r="B3" s="61"/>
      <c r="C3" s="62"/>
      <c r="D3" s="62"/>
      <c r="E3" s="62"/>
      <c r="F3" s="62"/>
      <c r="G3" s="62"/>
      <c r="H3" s="62"/>
      <c r="I3" s="103" t="s">
        <v>90</v>
      </c>
      <c r="J3" s="103"/>
      <c r="K3" s="103"/>
    </row>
    <row r="4" spans="2:11" ht="15.75" customHeight="1">
      <c r="B4" s="43"/>
      <c r="C4" s="44"/>
      <c r="D4" s="44"/>
      <c r="E4" s="44"/>
      <c r="F4" s="44"/>
      <c r="G4" s="44"/>
      <c r="H4" s="44"/>
      <c r="I4" s="103" t="s">
        <v>91</v>
      </c>
      <c r="J4" s="103"/>
      <c r="K4" s="103"/>
    </row>
    <row r="5" spans="2:11" ht="13.5" customHeight="1">
      <c r="B5" s="43"/>
      <c r="C5" s="44"/>
      <c r="D5" s="44"/>
      <c r="E5" s="44"/>
      <c r="F5" s="44"/>
      <c r="G5" s="44"/>
      <c r="H5" s="44"/>
      <c r="I5" s="103" t="s">
        <v>92</v>
      </c>
      <c r="J5" s="103"/>
      <c r="K5" s="103"/>
    </row>
    <row r="6" spans="2:11" ht="13.5" customHeight="1">
      <c r="B6" s="43"/>
      <c r="C6" s="44"/>
      <c r="D6" s="44"/>
      <c r="E6" s="44"/>
      <c r="F6" s="44"/>
      <c r="G6" s="44"/>
      <c r="H6" s="44"/>
      <c r="I6" s="103" t="s">
        <v>95</v>
      </c>
      <c r="J6" s="103"/>
      <c r="K6" s="103"/>
    </row>
    <row r="7" spans="2:13" ht="11.25" customHeight="1">
      <c r="B7" s="43"/>
      <c r="C7" s="4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2:11" ht="12" customHeight="1">
      <c r="B8" s="42"/>
      <c r="C8" s="38"/>
      <c r="D8" s="38"/>
      <c r="E8" s="38"/>
      <c r="F8" s="38"/>
      <c r="G8" s="38"/>
      <c r="H8" s="38"/>
      <c r="I8" s="38"/>
      <c r="J8" s="38"/>
      <c r="K8" s="38"/>
    </row>
    <row r="9" spans="2:11" ht="2.25" customHeight="1">
      <c r="B9" s="42"/>
      <c r="C9" s="38"/>
      <c r="D9" s="38"/>
      <c r="E9" s="38"/>
      <c r="F9" s="38"/>
      <c r="G9" s="38"/>
      <c r="H9" s="38"/>
      <c r="I9" s="38"/>
      <c r="J9" s="38"/>
      <c r="K9" s="38"/>
    </row>
    <row r="10" spans="2:11" ht="2.25" customHeight="1">
      <c r="B10" s="42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2.75" customHeight="1">
      <c r="A11" s="70" t="s">
        <v>62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 customHeight="1">
      <c r="A12" s="70" t="s">
        <v>63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 customHeight="1">
      <c r="A13" s="70" t="s">
        <v>84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s="19" customFormat="1" ht="9" customHeight="1">
      <c r="A14" s="36"/>
      <c r="B14" s="23"/>
      <c r="C14" s="24"/>
      <c r="D14" s="24"/>
      <c r="E14" s="22"/>
      <c r="F14" s="22"/>
      <c r="G14" s="22"/>
      <c r="H14" s="22"/>
      <c r="I14" s="22"/>
      <c r="J14" s="22"/>
      <c r="K14" s="22"/>
    </row>
    <row r="15" spans="1:11" ht="25.5" customHeight="1">
      <c r="A15" s="71" t="s">
        <v>44</v>
      </c>
      <c r="B15" s="78" t="s">
        <v>81</v>
      </c>
      <c r="C15" s="79"/>
      <c r="D15" s="79"/>
      <c r="E15" s="79"/>
      <c r="F15" s="79"/>
      <c r="G15" s="79"/>
      <c r="H15" s="80"/>
      <c r="I15" s="76" t="s">
        <v>85</v>
      </c>
      <c r="J15" s="108" t="s">
        <v>83</v>
      </c>
      <c r="K15" s="109"/>
    </row>
    <row r="16" spans="1:11" ht="24.75" customHeight="1">
      <c r="A16" s="72"/>
      <c r="B16" s="81"/>
      <c r="C16" s="82"/>
      <c r="D16" s="82"/>
      <c r="E16" s="82"/>
      <c r="F16" s="82"/>
      <c r="G16" s="82"/>
      <c r="H16" s="83"/>
      <c r="I16" s="77"/>
      <c r="J16" s="56" t="s">
        <v>82</v>
      </c>
      <c r="K16" s="57" t="s">
        <v>86</v>
      </c>
    </row>
    <row r="17" spans="1:11" s="16" customFormat="1" ht="10.5" customHeight="1">
      <c r="A17" s="47">
        <v>1</v>
      </c>
      <c r="B17" s="90" t="s">
        <v>30</v>
      </c>
      <c r="C17" s="91"/>
      <c r="D17" s="91"/>
      <c r="E17" s="91"/>
      <c r="F17" s="91"/>
      <c r="G17" s="92"/>
      <c r="H17" s="48"/>
      <c r="I17" s="48" t="s">
        <v>68</v>
      </c>
      <c r="J17" s="48" t="s">
        <v>79</v>
      </c>
      <c r="K17" s="48" t="s">
        <v>80</v>
      </c>
    </row>
    <row r="18" spans="1:11" s="20" customFormat="1" ht="24" customHeight="1">
      <c r="A18" s="28" t="s">
        <v>17</v>
      </c>
      <c r="B18" s="87" t="s">
        <v>37</v>
      </c>
      <c r="C18" s="88"/>
      <c r="D18" s="88"/>
      <c r="E18" s="88"/>
      <c r="F18" s="88"/>
      <c r="G18" s="89"/>
      <c r="H18" s="53"/>
      <c r="I18" s="25">
        <f>I19+I20+I21</f>
        <v>4703500</v>
      </c>
      <c r="J18" s="25">
        <f>J19+J20+J21</f>
        <v>4703500</v>
      </c>
      <c r="K18" s="25">
        <f>K19+K20+K21</f>
        <v>4703500</v>
      </c>
    </row>
    <row r="19" spans="1:11" ht="92.25" customHeight="1">
      <c r="A19" s="40" t="s">
        <v>21</v>
      </c>
      <c r="B19" s="73" t="s">
        <v>31</v>
      </c>
      <c r="C19" s="74"/>
      <c r="D19" s="74"/>
      <c r="E19" s="74"/>
      <c r="F19" s="74"/>
      <c r="G19" s="75"/>
      <c r="H19" s="27"/>
      <c r="I19" s="45">
        <v>4565100</v>
      </c>
      <c r="J19" s="45">
        <f>I19</f>
        <v>4565100</v>
      </c>
      <c r="K19" s="45">
        <f>J19</f>
        <v>4565100</v>
      </c>
    </row>
    <row r="20" spans="1:11" ht="27.75" customHeight="1">
      <c r="A20" s="40" t="s">
        <v>64</v>
      </c>
      <c r="B20" s="73" t="s">
        <v>65</v>
      </c>
      <c r="C20" s="74"/>
      <c r="D20" s="74"/>
      <c r="E20" s="74"/>
      <c r="F20" s="74"/>
      <c r="G20" s="75"/>
      <c r="H20" s="27"/>
      <c r="I20" s="51" t="s">
        <v>69</v>
      </c>
      <c r="J20" s="51" t="s">
        <v>69</v>
      </c>
      <c r="K20" s="51" t="s">
        <v>69</v>
      </c>
    </row>
    <row r="21" spans="1:11" ht="27.75" customHeight="1">
      <c r="A21" s="40" t="s">
        <v>88</v>
      </c>
      <c r="B21" s="73" t="s">
        <v>87</v>
      </c>
      <c r="C21" s="74"/>
      <c r="D21" s="74"/>
      <c r="E21" s="74"/>
      <c r="F21" s="74"/>
      <c r="G21" s="75"/>
      <c r="H21" s="27"/>
      <c r="I21" s="45">
        <v>88400</v>
      </c>
      <c r="J21" s="45">
        <f>I21</f>
        <v>88400</v>
      </c>
      <c r="K21" s="45">
        <f>J21</f>
        <v>88400</v>
      </c>
    </row>
    <row r="22" spans="1:11" ht="28.5" customHeight="1">
      <c r="A22" s="28" t="s">
        <v>49</v>
      </c>
      <c r="B22" s="97" t="s">
        <v>38</v>
      </c>
      <c r="C22" s="85"/>
      <c r="D22" s="85"/>
      <c r="E22" s="85"/>
      <c r="F22" s="85"/>
      <c r="G22" s="86"/>
      <c r="H22" s="54"/>
      <c r="I22" s="25">
        <f>I23</f>
        <v>206000</v>
      </c>
      <c r="J22" s="25">
        <f>J23</f>
        <v>206000</v>
      </c>
      <c r="K22" s="25">
        <f>K23</f>
        <v>206000</v>
      </c>
    </row>
    <row r="23" spans="1:11" ht="28.5" customHeight="1">
      <c r="A23" s="29" t="s">
        <v>19</v>
      </c>
      <c r="B23" s="73" t="s">
        <v>32</v>
      </c>
      <c r="C23" s="74"/>
      <c r="D23" s="74"/>
      <c r="E23" s="74"/>
      <c r="F23" s="74"/>
      <c r="G23" s="75"/>
      <c r="H23" s="27"/>
      <c r="I23" s="45">
        <v>206000</v>
      </c>
      <c r="J23" s="45">
        <f>I23</f>
        <v>206000</v>
      </c>
      <c r="K23" s="45">
        <f>J23</f>
        <v>206000</v>
      </c>
    </row>
    <row r="24" spans="1:11" s="21" customFormat="1" ht="44.25" customHeight="1">
      <c r="A24" s="28" t="s">
        <v>47</v>
      </c>
      <c r="B24" s="105" t="s">
        <v>39</v>
      </c>
      <c r="C24" s="106"/>
      <c r="D24" s="106"/>
      <c r="E24" s="106"/>
      <c r="F24" s="106"/>
      <c r="G24" s="107"/>
      <c r="H24" s="55"/>
      <c r="I24" s="25">
        <f>I26+I25+I27</f>
        <v>257200</v>
      </c>
      <c r="J24" s="25">
        <f>J26+J25+J27</f>
        <v>257200</v>
      </c>
      <c r="K24" s="25">
        <f>K26+K25+K27</f>
        <v>257200</v>
      </c>
    </row>
    <row r="25" spans="1:11" s="21" customFormat="1" ht="54.75" customHeight="1">
      <c r="A25" s="35" t="s">
        <v>70</v>
      </c>
      <c r="B25" s="98" t="s">
        <v>71</v>
      </c>
      <c r="C25" s="74"/>
      <c r="D25" s="74"/>
      <c r="E25" s="74"/>
      <c r="F25" s="74"/>
      <c r="G25" s="75"/>
      <c r="H25" s="27"/>
      <c r="I25" s="45">
        <v>153000</v>
      </c>
      <c r="J25" s="45">
        <f aca="true" t="shared" si="0" ref="J25:K27">I25</f>
        <v>153000</v>
      </c>
      <c r="K25" s="45">
        <f t="shared" si="0"/>
        <v>153000</v>
      </c>
    </row>
    <row r="26" spans="1:11" s="21" customFormat="1" ht="27" customHeight="1">
      <c r="A26" s="30" t="s">
        <v>51</v>
      </c>
      <c r="B26" s="74" t="s">
        <v>50</v>
      </c>
      <c r="C26" s="74"/>
      <c r="D26" s="74"/>
      <c r="E26" s="74"/>
      <c r="F26" s="74"/>
      <c r="G26" s="75"/>
      <c r="H26" s="27"/>
      <c r="I26" s="45">
        <v>52200</v>
      </c>
      <c r="J26" s="45">
        <f t="shared" si="0"/>
        <v>52200</v>
      </c>
      <c r="K26" s="45">
        <f t="shared" si="0"/>
        <v>52200</v>
      </c>
    </row>
    <row r="27" spans="1:11" s="21" customFormat="1" ht="38.25" customHeight="1">
      <c r="A27" s="52" t="s">
        <v>76</v>
      </c>
      <c r="B27" s="74" t="s">
        <v>77</v>
      </c>
      <c r="C27" s="74"/>
      <c r="D27" s="74"/>
      <c r="E27" s="74"/>
      <c r="F27" s="74"/>
      <c r="G27" s="75"/>
      <c r="H27" s="27"/>
      <c r="I27" s="45">
        <v>52000</v>
      </c>
      <c r="J27" s="45">
        <f t="shared" si="0"/>
        <v>52000</v>
      </c>
      <c r="K27" s="45">
        <f t="shared" si="0"/>
        <v>52000</v>
      </c>
    </row>
    <row r="28" spans="1:11" s="21" customFormat="1" ht="28.5" customHeight="1">
      <c r="A28" s="31" t="s">
        <v>48</v>
      </c>
      <c r="B28" s="106" t="s">
        <v>40</v>
      </c>
      <c r="C28" s="106"/>
      <c r="D28" s="106"/>
      <c r="E28" s="106"/>
      <c r="F28" s="106"/>
      <c r="G28" s="107"/>
      <c r="H28" s="55"/>
      <c r="I28" s="25">
        <f>I29</f>
        <v>86300</v>
      </c>
      <c r="J28" s="25">
        <f>J29</f>
        <v>86300</v>
      </c>
      <c r="K28" s="25">
        <f>K29</f>
        <v>86300</v>
      </c>
    </row>
    <row r="29" spans="1:11" s="21" customFormat="1" ht="27.75" customHeight="1">
      <c r="A29" s="46" t="s">
        <v>67</v>
      </c>
      <c r="B29" s="74" t="s">
        <v>66</v>
      </c>
      <c r="C29" s="74"/>
      <c r="D29" s="74"/>
      <c r="E29" s="74"/>
      <c r="F29" s="74"/>
      <c r="G29" s="75"/>
      <c r="H29" s="27"/>
      <c r="I29" s="45">
        <v>86300</v>
      </c>
      <c r="J29" s="45">
        <f>I29</f>
        <v>86300</v>
      </c>
      <c r="K29" s="45">
        <f>J29</f>
        <v>86300</v>
      </c>
    </row>
    <row r="30" spans="1:11" ht="24" customHeight="1">
      <c r="A30" s="31" t="s">
        <v>45</v>
      </c>
      <c r="B30" s="87" t="s">
        <v>41</v>
      </c>
      <c r="C30" s="88"/>
      <c r="D30" s="88"/>
      <c r="E30" s="88"/>
      <c r="F30" s="88"/>
      <c r="G30" s="89"/>
      <c r="H30" s="53"/>
      <c r="I30" s="60">
        <f>I32+I33+I31</f>
        <v>5838702.57</v>
      </c>
      <c r="J30" s="60">
        <f>J32+J33+J31</f>
        <v>5838702.57</v>
      </c>
      <c r="K30" s="60">
        <f>K32+K33+K31</f>
        <v>5838702.57</v>
      </c>
    </row>
    <row r="31" spans="1:11" ht="24" customHeight="1">
      <c r="A31" s="33" t="s">
        <v>72</v>
      </c>
      <c r="B31" s="74" t="s">
        <v>73</v>
      </c>
      <c r="C31" s="74"/>
      <c r="D31" s="74"/>
      <c r="E31" s="74"/>
      <c r="F31" s="74"/>
      <c r="G31" s="75"/>
      <c r="H31" s="27"/>
      <c r="I31" s="51" t="s">
        <v>78</v>
      </c>
      <c r="J31" s="51" t="s">
        <v>78</v>
      </c>
      <c r="K31" s="51" t="s">
        <v>78</v>
      </c>
    </row>
    <row r="32" spans="1:11" ht="23.25" customHeight="1">
      <c r="A32" s="33" t="s">
        <v>29</v>
      </c>
      <c r="B32" s="74" t="s">
        <v>33</v>
      </c>
      <c r="C32" s="74"/>
      <c r="D32" s="74"/>
      <c r="E32" s="74"/>
      <c r="F32" s="74"/>
      <c r="G32" s="75"/>
      <c r="H32" s="27"/>
      <c r="I32" s="45">
        <v>1099568</v>
      </c>
      <c r="J32" s="45">
        <f>I32</f>
        <v>1099568</v>
      </c>
      <c r="K32" s="45">
        <f>J32</f>
        <v>1099568</v>
      </c>
    </row>
    <row r="33" spans="1:11" s="21" customFormat="1" ht="27" customHeight="1">
      <c r="A33" s="34" t="s">
        <v>14</v>
      </c>
      <c r="B33" s="95" t="s">
        <v>34</v>
      </c>
      <c r="C33" s="95"/>
      <c r="D33" s="95"/>
      <c r="E33" s="95"/>
      <c r="F33" s="95"/>
      <c r="G33" s="96"/>
      <c r="H33" s="26"/>
      <c r="I33" s="59">
        <v>4734434.57</v>
      </c>
      <c r="J33" s="59">
        <f>I33</f>
        <v>4734434.57</v>
      </c>
      <c r="K33" s="59">
        <f>J33</f>
        <v>4734434.57</v>
      </c>
    </row>
    <row r="34" spans="1:11" s="21" customFormat="1" ht="24" customHeight="1">
      <c r="A34" s="31" t="s">
        <v>61</v>
      </c>
      <c r="B34" s="85" t="s">
        <v>52</v>
      </c>
      <c r="C34" s="85"/>
      <c r="D34" s="85"/>
      <c r="E34" s="85"/>
      <c r="F34" s="85"/>
      <c r="G34" s="86"/>
      <c r="H34" s="54"/>
      <c r="I34" s="25">
        <f>I35</f>
        <v>12000</v>
      </c>
      <c r="J34" s="25">
        <f>J35</f>
        <v>12000</v>
      </c>
      <c r="K34" s="25">
        <f>K35</f>
        <v>12000</v>
      </c>
    </row>
    <row r="35" spans="1:11" s="21" customFormat="1" ht="26.25" customHeight="1">
      <c r="A35" s="32" t="s">
        <v>54</v>
      </c>
      <c r="B35" s="74" t="s">
        <v>53</v>
      </c>
      <c r="C35" s="74"/>
      <c r="D35" s="74"/>
      <c r="E35" s="74"/>
      <c r="F35" s="74"/>
      <c r="G35" s="75"/>
      <c r="H35" s="27"/>
      <c r="I35" s="45">
        <v>12000</v>
      </c>
      <c r="J35" s="45">
        <f>I35</f>
        <v>12000</v>
      </c>
      <c r="K35" s="45">
        <f>J35</f>
        <v>12000</v>
      </c>
    </row>
    <row r="36" spans="1:11" s="21" customFormat="1" ht="28.5" customHeight="1">
      <c r="A36" s="31" t="s">
        <v>56</v>
      </c>
      <c r="B36" s="85" t="s">
        <v>42</v>
      </c>
      <c r="C36" s="85"/>
      <c r="D36" s="85"/>
      <c r="E36" s="85"/>
      <c r="F36" s="85"/>
      <c r="G36" s="86"/>
      <c r="H36" s="54"/>
      <c r="I36" s="25">
        <f>I37</f>
        <v>257600</v>
      </c>
      <c r="J36" s="25">
        <f>J37</f>
        <v>257600</v>
      </c>
      <c r="K36" s="25">
        <f>K37</f>
        <v>257600</v>
      </c>
    </row>
    <row r="37" spans="1:11" s="21" customFormat="1" ht="27" customHeight="1">
      <c r="A37" s="32" t="s">
        <v>57</v>
      </c>
      <c r="B37" s="74" t="s">
        <v>35</v>
      </c>
      <c r="C37" s="74"/>
      <c r="D37" s="74"/>
      <c r="E37" s="74"/>
      <c r="F37" s="74"/>
      <c r="G37" s="75"/>
      <c r="H37" s="27"/>
      <c r="I37" s="45">
        <v>257600</v>
      </c>
      <c r="J37" s="45">
        <f>I37</f>
        <v>257600</v>
      </c>
      <c r="K37" s="45">
        <f>J37</f>
        <v>257600</v>
      </c>
    </row>
    <row r="38" spans="1:11" s="21" customFormat="1" ht="24" customHeight="1">
      <c r="A38" s="31" t="s">
        <v>46</v>
      </c>
      <c r="B38" s="88" t="s">
        <v>43</v>
      </c>
      <c r="C38" s="88"/>
      <c r="D38" s="88"/>
      <c r="E38" s="88"/>
      <c r="F38" s="88"/>
      <c r="G38" s="89"/>
      <c r="H38" s="53"/>
      <c r="I38" s="25">
        <f>I39</f>
        <v>255900</v>
      </c>
      <c r="J38" s="25">
        <f>J39</f>
        <v>255900</v>
      </c>
      <c r="K38" s="25">
        <f>K39</f>
        <v>255900</v>
      </c>
    </row>
    <row r="39" spans="1:11" s="21" customFormat="1" ht="22.5" customHeight="1">
      <c r="A39" s="32" t="s">
        <v>13</v>
      </c>
      <c r="B39" s="74" t="s">
        <v>36</v>
      </c>
      <c r="C39" s="74"/>
      <c r="D39" s="74"/>
      <c r="E39" s="74"/>
      <c r="F39" s="74"/>
      <c r="G39" s="75"/>
      <c r="H39" s="27"/>
      <c r="I39" s="45">
        <v>255900</v>
      </c>
      <c r="J39" s="45">
        <f>I39</f>
        <v>255900</v>
      </c>
      <c r="K39" s="45">
        <f>J39</f>
        <v>255900</v>
      </c>
    </row>
    <row r="40" spans="1:11" s="21" customFormat="1" ht="26.25" customHeight="1">
      <c r="A40" s="31" t="s">
        <v>55</v>
      </c>
      <c r="B40" s="84" t="s">
        <v>58</v>
      </c>
      <c r="C40" s="85"/>
      <c r="D40" s="85"/>
      <c r="E40" s="85"/>
      <c r="F40" s="85"/>
      <c r="G40" s="86"/>
      <c r="H40" s="54"/>
      <c r="I40" s="25">
        <f>I41</f>
        <v>25000</v>
      </c>
      <c r="J40" s="25">
        <f>J41</f>
        <v>25000</v>
      </c>
      <c r="K40" s="25">
        <f>K41</f>
        <v>25000</v>
      </c>
    </row>
    <row r="41" spans="1:11" s="21" customFormat="1" ht="21.75" customHeight="1">
      <c r="A41" s="32" t="s">
        <v>60</v>
      </c>
      <c r="B41" s="98" t="s">
        <v>59</v>
      </c>
      <c r="C41" s="74"/>
      <c r="D41" s="74"/>
      <c r="E41" s="74"/>
      <c r="F41" s="74"/>
      <c r="G41" s="75"/>
      <c r="H41" s="27"/>
      <c r="I41" s="45">
        <v>25000</v>
      </c>
      <c r="J41" s="45">
        <f>I41</f>
        <v>25000</v>
      </c>
      <c r="K41" s="45">
        <f>J41</f>
        <v>25000</v>
      </c>
    </row>
    <row r="42" spans="1:11" s="21" customFormat="1" ht="26.25" customHeight="1">
      <c r="A42" s="50" t="s">
        <v>74</v>
      </c>
      <c r="B42" s="84" t="s">
        <v>58</v>
      </c>
      <c r="C42" s="85"/>
      <c r="D42" s="85"/>
      <c r="E42" s="85"/>
      <c r="F42" s="85"/>
      <c r="G42" s="86"/>
      <c r="H42" s="27"/>
      <c r="I42" s="58">
        <f>I43</f>
        <v>39881</v>
      </c>
      <c r="J42" s="58">
        <f>J43</f>
        <v>39881</v>
      </c>
      <c r="K42" s="58">
        <f>K43</f>
        <v>39881</v>
      </c>
    </row>
    <row r="43" spans="1:11" s="21" customFormat="1" ht="21.75" customHeight="1">
      <c r="A43" s="49" t="s">
        <v>75</v>
      </c>
      <c r="B43" s="98" t="s">
        <v>89</v>
      </c>
      <c r="C43" s="74"/>
      <c r="D43" s="74"/>
      <c r="E43" s="74"/>
      <c r="F43" s="74"/>
      <c r="G43" s="75"/>
      <c r="H43" s="27"/>
      <c r="I43" s="45">
        <v>39881</v>
      </c>
      <c r="J43" s="45">
        <f>I43</f>
        <v>39881</v>
      </c>
      <c r="K43" s="45">
        <f>J43</f>
        <v>39881</v>
      </c>
    </row>
    <row r="44" spans="1:11" s="21" customFormat="1" ht="22.5" customHeight="1">
      <c r="A44" s="67" t="s">
        <v>28</v>
      </c>
      <c r="B44" s="93"/>
      <c r="C44" s="93"/>
      <c r="D44" s="93"/>
      <c r="E44" s="93"/>
      <c r="F44" s="93"/>
      <c r="G44" s="94"/>
      <c r="H44" s="68"/>
      <c r="I44" s="69">
        <f>I18+I22+I24+I28+I30+I34+I36+I40+I38+I42</f>
        <v>11682083.57</v>
      </c>
      <c r="J44" s="69">
        <f>J18+J22+J24+J28+J30+J34+J36+J40+J38+J42</f>
        <v>11682083.57</v>
      </c>
      <c r="K44" s="69">
        <f>K18+K22+K24+K28+K30+K34+K36+K40+K38+K42</f>
        <v>11682083.57</v>
      </c>
    </row>
    <row r="45" spans="1:11" s="21" customFormat="1" ht="22.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1:11" s="21" customFormat="1" ht="6.7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s="21" customFormat="1" ht="17.25" customHeight="1">
      <c r="A47" s="65" t="s">
        <v>93</v>
      </c>
      <c r="B47" s="39"/>
      <c r="C47" s="39"/>
      <c r="D47" s="39"/>
      <c r="E47" s="101" t="s">
        <v>94</v>
      </c>
      <c r="F47" s="102"/>
      <c r="G47" s="102"/>
      <c r="H47" s="102"/>
      <c r="I47" s="102"/>
      <c r="J47" s="102"/>
      <c r="K47" s="102"/>
    </row>
    <row r="48" spans="1:11" s="21" customFormat="1" ht="18.75" customHeight="1">
      <c r="A48" s="41"/>
      <c r="B48" s="37"/>
      <c r="C48" s="37"/>
      <c r="D48" s="37"/>
      <c r="E48" s="100"/>
      <c r="F48" s="100"/>
      <c r="G48" s="100"/>
      <c r="H48" s="100"/>
      <c r="I48" s="100"/>
      <c r="J48" s="100"/>
      <c r="K48" s="100"/>
    </row>
    <row r="49" spans="1:11" s="21" customFormat="1" ht="0.7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</row>
  </sheetData>
  <sheetProtection/>
  <mergeCells count="46">
    <mergeCell ref="I3:K3"/>
    <mergeCell ref="I1:K1"/>
    <mergeCell ref="I4:K4"/>
    <mergeCell ref="I5:K5"/>
    <mergeCell ref="I2:K2"/>
    <mergeCell ref="B34:G34"/>
    <mergeCell ref="B28:G28"/>
    <mergeCell ref="B18:G18"/>
    <mergeCell ref="A11:K11"/>
    <mergeCell ref="A12:K12"/>
    <mergeCell ref="B37:G37"/>
    <mergeCell ref="I6:K6"/>
    <mergeCell ref="D7:M7"/>
    <mergeCell ref="B23:G23"/>
    <mergeCell ref="B24:G24"/>
    <mergeCell ref="B29:G29"/>
    <mergeCell ref="B25:G25"/>
    <mergeCell ref="B21:G21"/>
    <mergeCell ref="J15:K15"/>
    <mergeCell ref="B26:G26"/>
    <mergeCell ref="A49:K49"/>
    <mergeCell ref="E48:K48"/>
    <mergeCell ref="E47:K47"/>
    <mergeCell ref="A46:K46"/>
    <mergeCell ref="B32:G32"/>
    <mergeCell ref="B27:G27"/>
    <mergeCell ref="B35:G35"/>
    <mergeCell ref="B31:G31"/>
    <mergeCell ref="B36:G36"/>
    <mergeCell ref="B42:G42"/>
    <mergeCell ref="B40:G40"/>
    <mergeCell ref="B30:G30"/>
    <mergeCell ref="B17:G17"/>
    <mergeCell ref="B44:G44"/>
    <mergeCell ref="B39:G39"/>
    <mergeCell ref="B33:G33"/>
    <mergeCell ref="B38:G38"/>
    <mergeCell ref="B22:G22"/>
    <mergeCell ref="B43:G43"/>
    <mergeCell ref="B41:G41"/>
    <mergeCell ref="A13:K13"/>
    <mergeCell ref="A15:A16"/>
    <mergeCell ref="B20:G20"/>
    <mergeCell ref="B19:G19"/>
    <mergeCell ref="I15:I16"/>
    <mergeCell ref="B15:H16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Вика</cp:lastModifiedBy>
  <cp:lastPrinted>2019-03-29T11:16:29Z</cp:lastPrinted>
  <dcterms:created xsi:type="dcterms:W3CDTF">2001-04-26T07:34:20Z</dcterms:created>
  <dcterms:modified xsi:type="dcterms:W3CDTF">2019-06-10T11:03:08Z</dcterms:modified>
  <cp:category/>
  <cp:version/>
  <cp:contentType/>
  <cp:contentStatus/>
</cp:coreProperties>
</file>