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615" windowWidth="15015" windowHeight="8895" firstSheet="2" activeTab="2"/>
  </bookViews>
  <sheets>
    <sheet name="Доходы" sheetId="2" state="hidden" r:id="rId1"/>
    <sheet name="Расходы" sheetId="3" state="hidden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E64" i="2" l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<sst xmlns="http://schemas.openxmlformats.org/spreadsheetml/2006/main" count="208" uniqueCount="147">
  <si>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</si>
  <si>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</si>
  <si>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</si>
  <si>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</si>
  <si>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</si>
  <si>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</si>
  <si>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</si>
  <si>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</si>
  <si>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</si>
  <si>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</si>
  <si>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</si>
  <si>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</si>
  <si>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</si>
  <si>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</si>
  <si>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</si>
  <si>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</si>
  <si>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</si>
  <si>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</si>
  <si>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</si>
  <si>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</si>
  <si>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</si>
  <si>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</si>
  <si>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</si>
  <si>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</si>
  <si>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</si>
  <si>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</si>
  <si>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</si>
  <si>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</si>
  <si>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</si>
  <si>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</si>
  <si>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</si>
  <si>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</si>
  <si>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</si>
  <si>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</si>
  <si>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</si>
  <si>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</si>
  <si>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</si>
  <si>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</si>
  <si>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</si>
  <si>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</si>
  <si>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</si>
  <si>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</si>
  <si>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</si>
  <si>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</si>
  <si>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</si>
  <si>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</si>
  <si>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</si>
  <si>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</si>
  <si>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</si>
  <si>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</si>
  <si>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</si>
  <si>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</si>
  <si>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</si>
  <si>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</si>
  <si>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</si>
  <si>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</si>
  <si>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</si>
  <si>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</si>
  <si>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</si>
  <si>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</si>
  <si>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</si>
  <si>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</si>
  <si>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</si>
  <si>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</si>
  <si>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</si>
  <si>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</si>
  <si>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</si>
  <si>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</si>
  <si>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</si>
  <si>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</si>
  <si>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</si>
  <si>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</si>
  <si>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</si>
  <si>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</si>
  <si>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</si>
  <si>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</si>
  <si>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</si>
  <si>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</si>
  <si>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</si>
  <si>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</si>
  <si>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</si>
  <si>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</si>
  <si>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</si>
  <si>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</si>
  <si>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</si>
  <si>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</si>
  <si>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</si>
  <si>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</si>
  <si>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</si>
  <si>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</si>
  <si>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</si>
  <si>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</si>
  <si>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</si>
  <si>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</si>
  <si>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</si>
  <si>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</si>
  <si>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</si>
  <si>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</si>
  <si>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</si>
  <si>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</si>
  <si>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>x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</si>
  <si>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</si>
  <si>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</si>
  <si>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</si>
  <si>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</si>
  <si>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</si>
  <si>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</si>
  <si>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</si>
  <si>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</si>
  <si>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</si>
  <si>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</si>
  <si>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</si>
  <si>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</si>
  <si>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</si>
  <si>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</si>
  <si>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</si>
  <si>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</si>
  <si>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</si>
  <si>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</si>
  <si>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</si>
  <si>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сельских поселений</t>
  </si>
  <si>
    <t>00001050201100000610</t>
  </si>
  <si>
    <t xml:space="preserve">       из них:</t>
  </si>
  <si>
    <t xml:space="preserve">      в том числе: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</si>
  <si>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</si>
  <si>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</si>
  <si>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</si>
  <si>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</si>
  <si>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</si>
  <si>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</si>
  <si>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</si>
  <si>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</si>
  <si>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</si>
  <si>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</si>
  <si>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</si>
  <si>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</si>
  <si>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</si>
  <si>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</si>
  <si>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 xml:space="preserve">Источники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относящих-ся к источникам финансирования дефицитов бюджетов за 1 квартал 2019 года </t>
  </si>
  <si>
    <t>(рублей)</t>
  </si>
  <si>
    <t>Изменение остатков по расчетам</t>
  </si>
  <si>
    <t xml:space="preserve">изменение остатков по расчетам с органами, организующими исполнение бюджета   </t>
  </si>
  <si>
    <t>увеличение счетов расчетов</t>
  </si>
  <si>
    <t xml:space="preserve">уменьшение счетов расчетов </t>
  </si>
  <si>
    <t xml:space="preserve">Изменение остатков по внутренним расчетам </t>
  </si>
  <si>
    <t>"Об утверждении отчета об исполнении бюджета 			_x000D_
Преградненского сельского поселения за I квартал 2019 года"</t>
  </si>
  <si>
    <t>Приложение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</si>
</sst>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6" fillId="0" borderId="1" xfId="14" applyNumberFormat="1" applyProtection="1"/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0" fillId="0" borderId="13" xfId="59" applyNumberFormat="1" applyProtection="1">
      <alignment horizontal="left" wrapText="1"/>
    </xf>
    <xf numFmtId="0" fontId="10" fillId="0" borderId="25" xfId="64" applyNumberFormat="1" applyProtection="1">
      <alignment horizontal="left" wrapText="1"/>
    </xf>
    <xf numFmtId="49" fontId="10" fillId="0" borderId="22" xfId="66" applyProtection="1">
      <alignment horizontal="center" vertical="center"/>
    </xf>
    <xf numFmtId="165" fontId="10" fillId="0" borderId="22" xfId="67" applyProtection="1">
      <alignment horizontal="right" vertical="center" shrinkToFit="1"/>
    </xf>
    <xf numFmtId="49" fontId="10" fillId="0" borderId="27" xfId="71" applyProtection="1">
      <alignment horizontal="center"/>
    </xf>
    <xf numFmtId="0" fontId="10" fillId="0" borderId="31" xfId="76" applyNumberFormat="1" applyProtection="1">
      <alignment horizontal="left" wrapText="1"/>
    </xf>
    <xf numFmtId="0" fontId="12" fillId="0" borderId="2" xfId="85" applyNumberFormat="1" applyProtection="1">
      <alignment horizontal="left" wrapText="1"/>
    </xf>
    <xf numFmtId="0" fontId="12" fillId="0" borderId="2" xfId="87" applyNumberFormat="1" applyProtection="1">
      <alignment horizontal="left"/>
    </xf>
    <xf numFmtId="49" fontId="12" fillId="0" borderId="2" xfId="88" applyProtection="1"/>
    <xf numFmtId="0" fontId="12" fillId="0" borderId="2" xfId="89" applyNumberFormat="1" applyProtection="1"/>
    <xf numFmtId="0" fontId="10" fillId="0" borderId="12" xfId="94" applyNumberFormat="1" applyProtection="1">
      <alignment horizontal="center"/>
    </xf>
    <xf numFmtId="0" fontId="10" fillId="0" borderId="4" xfId="95" applyNumberFormat="1" applyProtection="1">
      <alignment horizontal="center"/>
    </xf>
    <xf numFmtId="49" fontId="10" fillId="0" borderId="27" xfId="97" applyProtection="1">
      <alignment horizontal="center" vertical="center"/>
    </xf>
    <xf numFmtId="165" fontId="10" fillId="0" borderId="27" xfId="98" applyProtection="1">
      <alignment horizontal="right" vertical="center" shrinkToFit="1"/>
    </xf>
    <xf numFmtId="0" fontId="10" fillId="0" borderId="25" xfId="100" applyNumberFormat="1" applyProtection="1">
      <alignment horizontal="left" wrapText="1" indent="2"/>
    </xf>
    <xf numFmtId="0" fontId="10" fillId="0" borderId="36" xfId="103" applyNumberFormat="1" applyProtection="1">
      <alignment horizontal="left" wrapText="1"/>
    </xf>
    <xf numFmtId="0" fontId="10" fillId="0" borderId="37" xfId="104" applyNumberFormat="1" applyProtection="1">
      <alignment horizontal="left" wrapText="1"/>
    </xf>
    <xf numFmtId="49" fontId="10" fillId="0" borderId="11" xfId="106" applyProtection="1">
      <alignment horizontal="center" vertical="center"/>
    </xf>
    <xf numFmtId="165" fontId="10" fillId="0" borderId="11" xfId="107" applyProtection="1">
      <alignment horizontal="right" vertical="center" shrinkToFit="1"/>
    </xf>
    <xf numFmtId="0" fontId="10" fillId="0" borderId="31" xfId="109" applyNumberFormat="1" applyProtection="1">
      <alignment horizontal="left" wrapText="1" indent="2"/>
    </xf>
    <xf numFmtId="165" fontId="10" fillId="0" borderId="11" xfId="112" applyProtection="1">
      <alignment horizontal="center" vertical="center" shrinkToFit="1"/>
    </xf>
    <xf numFmtId="0" fontId="5" fillId="0" borderId="31" xfId="113" applyNumberFormat="1" applyProtection="1">
      <alignment wrapText="1"/>
    </xf>
    <xf numFmtId="0" fontId="10" fillId="0" borderId="38" xfId="115" applyNumberFormat="1" applyProtection="1">
      <alignment horizontal="left" wrapText="1"/>
    </xf>
    <xf numFmtId="0" fontId="10" fillId="0" borderId="20" xfId="116" applyNumberFormat="1" applyProtection="1">
      <alignment horizontal="left" wrapText="1"/>
    </xf>
    <xf numFmtId="49" fontId="10" fillId="0" borderId="4" xfId="118" applyProtection="1">
      <alignment horizontal="center"/>
    </xf>
    <xf numFmtId="2" fontId="10" fillId="0" borderId="4" xfId="119" applyProtection="1">
      <alignment horizontal="right" shrinkToFit="1"/>
    </xf>
    <xf numFmtId="49" fontId="10" fillId="0" borderId="22" xfId="137" applyProtection="1">
      <alignment horizontal="center"/>
    </xf>
    <xf numFmtId="49" fontId="10" fillId="0" borderId="15" xfId="143" applyProtection="1">
      <alignment horizontal="center"/>
    </xf>
    <xf numFmtId="2" fontId="10" fillId="0" borderId="15" xfId="144" applyProtection="1">
      <alignment horizontal="right" shrinkToFit="1"/>
    </xf>
    <xf numFmtId="2" fontId="10" fillId="0" borderId="27" xfId="149" applyProtection="1">
      <alignment horizontal="right" shrinkToFit="1"/>
    </xf>
    <xf numFmtId="0" fontId="10" fillId="0" borderId="17" xfId="152" applyNumberFormat="1" applyProtection="1">
      <alignment horizontal="left" wrapText="1"/>
    </xf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9" fillId="0" borderId="1" xfId="49" applyNumberFormat="1" applyProtection="1">
      <alignment horizontal="center"/>
    </xf>
    <xf numFmtId="0" fontId="9" fillId="0" borderId="1" xfId="49" applyProtection="1">
      <alignment horizontal="center"/>
      <protection locked="0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9" fillId="0" borderId="1" xfId="49" applyNumberForma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12" fillId="0" borderId="12" xfId="90" applyNumberFormat="1" applyProtection="1">
      <alignment horizontal="center" vertical="top" wrapText="1"/>
    </xf>
    <xf numFmtId="0" fontId="12" fillId="0" borderId="12" xfId="90" applyProtection="1">
      <alignment horizontal="center" vertical="top" wrapText="1"/>
      <protection locked="0"/>
    </xf>
    <xf numFmtId="0" fontId="12" fillId="0" borderId="11" xfId="92" applyNumberFormat="1" applyProtection="1">
      <alignment horizontal="center" vertical="top" wrapText="1"/>
    </xf>
    <xf numFmtId="0" fontId="12" fillId="0" borderId="11" xfId="92" applyProtection="1">
      <alignment horizontal="center" vertical="top" wrapText="1"/>
      <protection locked="0"/>
    </xf>
    <xf numFmtId="0" fontId="12" fillId="0" borderId="22" xfId="93" applyNumberFormat="1" applyBorder="1" applyAlignment="1" applyProtection="1">
      <alignment horizontal="center" vertical="top" wrapText="1"/>
    </xf>
    <xf numFmtId="0" fontId="12" fillId="0" borderId="43" xfId="93" applyNumberFormat="1" applyBorder="1" applyAlignment="1" applyProtection="1">
      <alignment horizontal="center" vertical="top" wrapText="1"/>
    </xf>
    <xf numFmtId="0" fontId="12" fillId="0" borderId="27" xfId="93" applyNumberFormat="1" applyBorder="1" applyAlignment="1" applyProtection="1">
      <alignment horizontal="center" vertical="top" wrapText="1"/>
    </xf>
  </cellXfs>
  <cellStyles count="193">
    <cellStyle name="br" xfId="173"/>
    <cellStyle name="col" xfId="172"/>
    <cellStyle name="st191" xfId="169"/>
    <cellStyle name="style0" xfId="174"/>
    <cellStyle name="td" xfId="175"/>
    <cellStyle name="tr" xfId="171"/>
    <cellStyle name="xl100" xfId="72"/>
    <cellStyle name="xl101" xfId="79"/>
    <cellStyle name="xl102" xfId="55"/>
    <cellStyle name="xl103" xfId="80"/>
    <cellStyle name="xl104" xfId="50"/>
    <cellStyle name="xl105" xfId="63"/>
    <cellStyle name="xl106" xfId="68"/>
    <cellStyle name="xl107" xfId="73"/>
    <cellStyle name="xl108" xfId="81"/>
    <cellStyle name="xl109" xfId="85"/>
    <cellStyle name="xl110" xfId="90"/>
    <cellStyle name="xl111" xfId="94"/>
    <cellStyle name="xl112" xfId="100"/>
    <cellStyle name="xl113" xfId="103"/>
    <cellStyle name="xl114" xfId="104"/>
    <cellStyle name="xl115" xfId="181"/>
    <cellStyle name="xl116" xfId="182"/>
    <cellStyle name="xl117" xfId="109"/>
    <cellStyle name="xl118" xfId="183"/>
    <cellStyle name="xl119" xfId="115"/>
    <cellStyle name="xl120" xfId="113"/>
    <cellStyle name="xl121" xfId="116"/>
    <cellStyle name="xl122" xfId="121"/>
    <cellStyle name="xl123" xfId="124"/>
    <cellStyle name="xl124" xfId="128"/>
    <cellStyle name="xl125" xfId="134"/>
    <cellStyle name="xl126" xfId="138"/>
    <cellStyle name="xl127" xfId="139"/>
    <cellStyle name="xl128" xfId="140"/>
    <cellStyle name="xl129" xfId="152"/>
    <cellStyle name="xl130" xfId="184"/>
    <cellStyle name="xl131" xfId="185"/>
    <cellStyle name="xl132" xfId="154"/>
    <cellStyle name="xl133" xfId="156"/>
    <cellStyle name="xl134" xfId="165"/>
    <cellStyle name="xl135" xfId="186"/>
    <cellStyle name="xl136" xfId="170"/>
    <cellStyle name="xl137" xfId="86"/>
    <cellStyle name="xl138" xfId="91"/>
    <cellStyle name="xl139" xfId="95"/>
    <cellStyle name="xl140" xfId="187"/>
    <cellStyle name="xl141" xfId="96"/>
    <cellStyle name="xl142" xfId="105"/>
    <cellStyle name="xl143" xfId="188"/>
    <cellStyle name="xl144" xfId="110"/>
    <cellStyle name="xl145" xfId="117"/>
    <cellStyle name="xl146" xfId="122"/>
    <cellStyle name="xl147" xfId="125"/>
    <cellStyle name="xl148" xfId="129"/>
    <cellStyle name="xl149" xfId="135"/>
    <cellStyle name="xl150" xfId="141"/>
    <cellStyle name="xl151" xfId="142"/>
    <cellStyle name="xl152" xfId="146"/>
    <cellStyle name="xl153" xfId="148"/>
    <cellStyle name="xl154" xfId="189"/>
    <cellStyle name="xl155" xfId="190"/>
    <cellStyle name="xl156" xfId="191"/>
    <cellStyle name="xl157" xfId="155"/>
    <cellStyle name="xl158" xfId="157"/>
    <cellStyle name="xl159" xfId="160"/>
    <cellStyle name="xl160" xfId="168"/>
    <cellStyle name="xl161" xfId="87"/>
    <cellStyle name="xl162" xfId="92"/>
    <cellStyle name="xl163" xfId="97"/>
    <cellStyle name="xl164" xfId="106"/>
    <cellStyle name="xl165" xfId="118"/>
    <cellStyle name="xl166" xfId="123"/>
    <cellStyle name="xl167" xfId="126"/>
    <cellStyle name="xl168" xfId="143"/>
    <cellStyle name="xl169" xfId="137"/>
    <cellStyle name="xl170" xfId="192"/>
    <cellStyle name="xl171" xfId="163"/>
    <cellStyle name="xl172" xfId="88"/>
    <cellStyle name="xl173" xfId="98"/>
    <cellStyle name="xl174" xfId="107"/>
    <cellStyle name="xl175" xfId="136"/>
    <cellStyle name="xl176" xfId="158"/>
    <cellStyle name="xl177" xfId="161"/>
    <cellStyle name="xl178" xfId="166"/>
    <cellStyle name="xl179" xfId="89"/>
    <cellStyle name="xl180" xfId="93"/>
    <cellStyle name="xl181" xfId="112"/>
    <cellStyle name="xl182" xfId="119"/>
    <cellStyle name="xl183" xfId="130"/>
    <cellStyle name="xl184" xfId="144"/>
    <cellStyle name="xl185" xfId="149"/>
    <cellStyle name="xl186" xfId="131"/>
    <cellStyle name="xl187" xfId="150"/>
    <cellStyle name="xl188" xfId="153"/>
    <cellStyle name="xl189" xfId="162"/>
    <cellStyle name="xl190" xfId="132"/>
    <cellStyle name="xl191" xfId="84"/>
    <cellStyle name="xl192" xfId="101"/>
    <cellStyle name="xl193" xfId="127"/>
    <cellStyle name="xl194" xfId="133"/>
    <cellStyle name="xl195" xfId="159"/>
    <cellStyle name="xl196" xfId="164"/>
    <cellStyle name="xl197" xfId="167"/>
    <cellStyle name="xl198" xfId="99"/>
    <cellStyle name="xl199" xfId="102"/>
    <cellStyle name="xl200" xfId="108"/>
    <cellStyle name="xl201" xfId="111"/>
    <cellStyle name="xl202" xfId="114"/>
    <cellStyle name="xl203" xfId="120"/>
    <cellStyle name="xl204" xfId="145"/>
    <cellStyle name="xl205" xfId="147"/>
    <cellStyle name="xl206" xfId="151"/>
    <cellStyle name="xl21" xfId="176"/>
    <cellStyle name="xl22" xfId="1"/>
    <cellStyle name="xl23" xfId="3"/>
    <cellStyle name="xl24" xfId="4"/>
    <cellStyle name="xl25" xfId="7"/>
    <cellStyle name="xl26" xfId="10"/>
    <cellStyle name="xl27" xfId="13"/>
    <cellStyle name="xl28" xfId="17"/>
    <cellStyle name="xl29" xfId="25"/>
    <cellStyle name="xl30" xfId="26"/>
    <cellStyle name="xl31" xfId="29"/>
    <cellStyle name="xl32" xfId="32"/>
    <cellStyle name="xl33" xfId="37"/>
    <cellStyle name="xl34" xfId="177"/>
    <cellStyle name="xl35" xfId="43"/>
    <cellStyle name="xl36" xfId="22"/>
    <cellStyle name="xl37" xfId="30"/>
    <cellStyle name="xl38" xfId="33"/>
    <cellStyle name="xl39" xfId="38"/>
    <cellStyle name="xl40" xfId="178"/>
    <cellStyle name="xl41" xfId="44"/>
    <cellStyle name="xl42" xfId="179"/>
    <cellStyle name="xl43" xfId="48"/>
    <cellStyle name="xl44" xfId="34"/>
    <cellStyle name="xl45" xfId="39"/>
    <cellStyle name="xl46" xfId="45"/>
    <cellStyle name="xl47" xfId="5"/>
    <cellStyle name="xl48" xfId="18"/>
    <cellStyle name="xl49" xfId="27"/>
    <cellStyle name="xl50" xfId="31"/>
    <cellStyle name="xl51" xfId="35"/>
    <cellStyle name="xl52" xfId="40"/>
    <cellStyle name="xl53" xfId="46"/>
    <cellStyle name="xl54" xfId="28"/>
    <cellStyle name="xl55" xfId="41"/>
    <cellStyle name="xl56" xfId="14"/>
    <cellStyle name="xl57" xfId="8"/>
    <cellStyle name="xl58" xfId="11"/>
    <cellStyle name="xl59" xfId="15"/>
    <cellStyle name="xl60" xfId="2"/>
    <cellStyle name="xl61" xfId="6"/>
    <cellStyle name="xl62" xfId="9"/>
    <cellStyle name="xl63" xfId="12"/>
    <cellStyle name="xl64" xfId="16"/>
    <cellStyle name="xl65" xfId="19"/>
    <cellStyle name="xl66" xfId="20"/>
    <cellStyle name="xl67" xfId="21"/>
    <cellStyle name="xl68" xfId="23"/>
    <cellStyle name="xl69" xfId="24"/>
    <cellStyle name="xl70" xfId="36"/>
    <cellStyle name="xl71" xfId="42"/>
    <cellStyle name="xl72" xfId="47"/>
    <cellStyle name="xl73" xfId="49"/>
    <cellStyle name="xl74" xfId="51"/>
    <cellStyle name="xl75" xfId="52"/>
    <cellStyle name="xl76" xfId="56"/>
    <cellStyle name="xl77" xfId="59"/>
    <cellStyle name="xl78" xfId="64"/>
    <cellStyle name="xl79" xfId="69"/>
    <cellStyle name="xl80" xfId="74"/>
    <cellStyle name="xl81" xfId="76"/>
    <cellStyle name="xl82" xfId="82"/>
    <cellStyle name="xl83" xfId="53"/>
    <cellStyle name="xl84" xfId="57"/>
    <cellStyle name="xl85" xfId="60"/>
    <cellStyle name="xl86" xfId="65"/>
    <cellStyle name="xl87" xfId="70"/>
    <cellStyle name="xl88" xfId="180"/>
    <cellStyle name="xl89" xfId="75"/>
    <cellStyle name="xl90" xfId="77"/>
    <cellStyle name="xl91" xfId="83"/>
    <cellStyle name="xl92" xfId="61"/>
    <cellStyle name="xl93" xfId="66"/>
    <cellStyle name="xl94" xfId="71"/>
    <cellStyle name="xl95" xfId="78"/>
    <cellStyle name="xl96" xfId="54"/>
    <cellStyle name="xl97" xfId="58"/>
    <cellStyle name="xl98" xfId="62"/>
    <cellStyle name="xl99" xfId="6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56" t="s">
        <v>131</v>
      </c>
      <c r="C1" s="56"/>
      <c r="D1" s="56"/>
      <c r="E1" s="56"/>
      <c r="F1" s="58"/>
      <c r="G1" s="58"/>
      <c r="H1" s="58"/>
      <c r="I1" s="58"/>
    </row>
    <row r="2" spans="1:9" x14ac:dyDescent="0.25">
      <c r="B2" s="56" t="s">
        <v>132</v>
      </c>
      <c r="C2" s="56"/>
      <c r="D2" s="56"/>
      <c r="E2" s="56"/>
      <c r="F2" s="58"/>
      <c r="G2" s="58"/>
      <c r="H2" s="58"/>
      <c r="I2" s="58"/>
    </row>
    <row r="3" spans="1:9" x14ac:dyDescent="0.25">
      <c r="B3" s="57" t="s">
        <v>133</v>
      </c>
      <c r="C3" s="57"/>
      <c r="D3" s="57"/>
      <c r="E3" s="57"/>
      <c r="F3" s="58"/>
      <c r="G3" s="58"/>
      <c r="H3" s="58"/>
      <c r="I3" s="58"/>
    </row>
    <row r="4" spans="1:9" ht="12.95" customHeight="1" x14ac:dyDescent="0.25">
      <c r="A4" s="2"/>
      <c r="B4" s="57" t="s">
        <v>134</v>
      </c>
      <c r="C4" s="57"/>
      <c r="D4" s="57"/>
      <c r="E4" s="57"/>
      <c r="F4" s="58"/>
      <c r="G4" s="58"/>
      <c r="H4" s="58"/>
      <c r="I4" s="58"/>
    </row>
    <row r="5" spans="1:9" ht="15" customHeight="1" x14ac:dyDescent="0.25">
      <c r="A5" s="3"/>
      <c r="B5" s="59" t="s">
        <v>135</v>
      </c>
      <c r="C5" s="59"/>
      <c r="D5" s="59"/>
      <c r="E5" s="59"/>
      <c r="F5" s="58"/>
      <c r="G5" s="58"/>
      <c r="H5" s="58"/>
      <c r="I5" s="58"/>
    </row>
    <row r="6" spans="1:9" ht="9.75" customHeight="1" x14ac:dyDescent="0.25">
      <c r="A6" s="3"/>
      <c r="B6" s="3"/>
      <c r="C6" s="59"/>
      <c r="D6" s="59"/>
      <c r="E6" s="59"/>
      <c r="F6" s="59"/>
      <c r="G6" s="58"/>
      <c r="H6" s="58"/>
      <c r="I6" s="58"/>
    </row>
    <row r="7" spans="1:9" ht="15" customHeight="1" x14ac:dyDescent="0.25">
      <c r="A7" s="62" t="s">
        <v>136</v>
      </c>
      <c r="B7" s="63"/>
      <c r="C7" s="63"/>
      <c r="D7" s="63"/>
      <c r="E7" s="63"/>
      <c r="F7" s="59"/>
      <c r="G7" s="58"/>
      <c r="H7" s="58"/>
      <c r="I7" s="58"/>
    </row>
    <row r="8" spans="1:9" ht="14.25" customHeight="1" x14ac:dyDescent="0.25">
      <c r="A8" s="64" t="s">
        <v>137</v>
      </c>
      <c r="B8" s="64"/>
      <c r="C8" s="64"/>
      <c r="D8" s="64"/>
      <c r="E8" s="64"/>
    </row>
    <row r="9" spans="1:9" ht="12" customHeight="1" x14ac:dyDescent="0.25">
      <c r="A9" s="65"/>
      <c r="B9" s="66"/>
      <c r="C9" s="66"/>
      <c r="D9" s="66"/>
      <c r="E9" s="4" t="s">
        <v>130</v>
      </c>
    </row>
    <row r="10" spans="1:9" ht="12.75" customHeight="1" x14ac:dyDescent="0.25">
      <c r="A10" s="67" t="s">
        <v>0</v>
      </c>
      <c r="B10" s="67" t="s">
        <v>1</v>
      </c>
      <c r="C10" s="70" t="s">
        <v>127</v>
      </c>
      <c r="D10" s="73" t="s">
        <v>128</v>
      </c>
      <c r="E10" s="70" t="s">
        <v>129</v>
      </c>
    </row>
    <row r="11" spans="1:9" ht="9.9499999999999993" customHeight="1" x14ac:dyDescent="0.25">
      <c r="A11" s="68"/>
      <c r="B11" s="68"/>
      <c r="C11" s="71"/>
      <c r="D11" s="74"/>
      <c r="E11" s="71"/>
    </row>
    <row r="12" spans="1:9" ht="9.9499999999999993" customHeight="1" x14ac:dyDescent="0.25">
      <c r="A12" s="68"/>
      <c r="B12" s="68"/>
      <c r="C12" s="71"/>
      <c r="D12" s="74"/>
      <c r="E12" s="71"/>
    </row>
    <row r="13" spans="1:9" ht="9.9499999999999993" customHeight="1" x14ac:dyDescent="0.25">
      <c r="A13" s="68"/>
      <c r="B13" s="68"/>
      <c r="C13" s="71"/>
      <c r="D13" s="74"/>
      <c r="E13" s="71"/>
    </row>
    <row r="14" spans="1:9" ht="6" customHeight="1" x14ac:dyDescent="0.25">
      <c r="A14" s="69"/>
      <c r="B14" s="69"/>
      <c r="C14" s="72"/>
      <c r="D14" s="75"/>
      <c r="E14" s="72"/>
    </row>
    <row r="15" spans="1:9" ht="15" customHeight="1" thickBot="1" x14ac:dyDescent="0.3">
      <c r="A15" s="6">
        <v>1</v>
      </c>
      <c r="B15" s="7">
        <v>3</v>
      </c>
      <c r="C15" s="8" t="s">
        <v>3</v>
      </c>
      <c r="D15" s="8" t="s">
        <v>4</v>
      </c>
      <c r="E15" s="8" t="s">
        <v>5</v>
      </c>
    </row>
    <row r="16" spans="1:9" ht="12.95" customHeight="1" x14ac:dyDescent="0.25">
      <c r="A16" s="9" t="s">
        <v>6</v>
      </c>
      <c r="B16" s="10" t="s">
        <v>7</v>
      </c>
      <c r="C16" s="11">
        <v>10703400</v>
      </c>
      <c r="D16" s="11">
        <v>2588308.89</v>
      </c>
      <c r="E16" s="12" t="s">
        <v>8</v>
      </c>
    </row>
    <row r="17" spans="1:5" ht="12.75" customHeight="1" x14ac:dyDescent="0.25">
      <c r="A17" s="13" t="s">
        <v>9</v>
      </c>
      <c r="B17" s="14"/>
      <c r="C17" s="15"/>
      <c r="D17" s="16"/>
      <c r="E17" s="17"/>
    </row>
    <row r="18" spans="1:5" x14ac:dyDescent="0.25">
      <c r="A18" s="18" t="s">
        <v>10</v>
      </c>
      <c r="B18" s="19" t="s">
        <v>11</v>
      </c>
      <c r="C18" s="20">
        <v>5525900</v>
      </c>
      <c r="D18" s="20">
        <v>1310105.8899999999</v>
      </c>
      <c r="E18" s="21">
        <f>D18*100/C18</f>
        <v>23.70846178902984</v>
      </c>
    </row>
    <row r="19" spans="1:5" x14ac:dyDescent="0.25">
      <c r="A19" s="18" t="s">
        <v>12</v>
      </c>
      <c r="B19" s="19" t="s">
        <v>13</v>
      </c>
      <c r="C19" s="20">
        <v>3781900</v>
      </c>
      <c r="D19" s="20">
        <v>1013024.76</v>
      </c>
      <c r="E19" s="21">
        <f>D19*100/C19</f>
        <v>26.786132896163306</v>
      </c>
    </row>
    <row r="20" spans="1:5" x14ac:dyDescent="0.25">
      <c r="A20" s="18" t="s">
        <v>14</v>
      </c>
      <c r="B20" s="19" t="s">
        <v>15</v>
      </c>
      <c r="C20" s="20">
        <v>3781900</v>
      </c>
      <c r="D20" s="20">
        <v>1013024.76</v>
      </c>
      <c r="E20" s="21">
        <f>D20*100/C20</f>
        <v>26.786132896163306</v>
      </c>
    </row>
    <row r="21" spans="1:5" ht="60" customHeight="1" x14ac:dyDescent="0.25">
      <c r="A21" s="18" t="s">
        <v>16</v>
      </c>
      <c r="B21" s="19" t="s">
        <v>17</v>
      </c>
      <c r="C21" s="20">
        <v>3781900</v>
      </c>
      <c r="D21" s="20">
        <v>1012919.76</v>
      </c>
      <c r="E21" s="21">
        <f>D21*100/C21</f>
        <v>26.783356513921575</v>
      </c>
    </row>
    <row r="22" spans="1:5" ht="87.75" customHeight="1" x14ac:dyDescent="0.25">
      <c r="A22" s="18" t="s">
        <v>18</v>
      </c>
      <c r="B22" s="19" t="s">
        <v>19</v>
      </c>
      <c r="C22" s="20">
        <v>3781900</v>
      </c>
      <c r="D22" s="20">
        <v>980183.75</v>
      </c>
      <c r="E22" s="21">
        <f>D22*100/C22</f>
        <v>25.917759591739603</v>
      </c>
    </row>
    <row r="23" spans="1:5" ht="76.5" customHeight="1" x14ac:dyDescent="0.25">
      <c r="A23" s="18" t="s">
        <v>20</v>
      </c>
      <c r="B23" s="19" t="s">
        <v>21</v>
      </c>
      <c r="C23" s="20" t="s">
        <v>8</v>
      </c>
      <c r="D23" s="20">
        <v>18621.23</v>
      </c>
      <c r="E23" s="21" t="s">
        <v>8</v>
      </c>
    </row>
    <row r="24" spans="1:5" ht="84" customHeight="1" x14ac:dyDescent="0.25">
      <c r="A24" s="18" t="s">
        <v>22</v>
      </c>
      <c r="B24" s="19" t="s">
        <v>23</v>
      </c>
      <c r="C24" s="20" t="s">
        <v>8</v>
      </c>
      <c r="D24" s="20">
        <v>14127.35</v>
      </c>
      <c r="E24" s="21" t="s">
        <v>8</v>
      </c>
    </row>
    <row r="25" spans="1:5" ht="73.5" customHeight="1" x14ac:dyDescent="0.25">
      <c r="A25" s="18" t="s">
        <v>24</v>
      </c>
      <c r="B25" s="19" t="s">
        <v>25</v>
      </c>
      <c r="C25" s="20" t="s">
        <v>8</v>
      </c>
      <c r="D25" s="20">
        <v>-12.57</v>
      </c>
      <c r="E25" s="21" t="s">
        <v>8</v>
      </c>
    </row>
    <row r="26" spans="1:5" ht="39.75" customHeight="1" x14ac:dyDescent="0.25">
      <c r="A26" s="18" t="s">
        <v>26</v>
      </c>
      <c r="B26" s="19" t="s">
        <v>27</v>
      </c>
      <c r="C26" s="20" t="s">
        <v>8</v>
      </c>
      <c r="D26" s="20">
        <v>105</v>
      </c>
      <c r="E26" s="21" t="s">
        <v>8</v>
      </c>
    </row>
    <row r="27" spans="1:5" ht="63" customHeight="1" x14ac:dyDescent="0.25">
      <c r="A27" s="18" t="s">
        <v>28</v>
      </c>
      <c r="B27" s="19" t="s">
        <v>29</v>
      </c>
      <c r="C27" s="20" t="s">
        <v>8</v>
      </c>
      <c r="D27" s="20">
        <v>105</v>
      </c>
      <c r="E27" s="21" t="s">
        <v>8</v>
      </c>
    </row>
    <row r="28" spans="1:5" x14ac:dyDescent="0.25">
      <c r="A28" s="18" t="s">
        <v>30</v>
      </c>
      <c r="B28" s="19" t="s">
        <v>31</v>
      </c>
      <c r="C28" s="20">
        <v>25000</v>
      </c>
      <c r="D28" s="20">
        <v>1751.32</v>
      </c>
      <c r="E28" s="21">
        <f>D28*100/C28</f>
        <v>7.00528</v>
      </c>
    </row>
    <row r="29" spans="1:5" x14ac:dyDescent="0.25">
      <c r="A29" s="18" t="s">
        <v>32</v>
      </c>
      <c r="B29" s="19" t="s">
        <v>33</v>
      </c>
      <c r="C29" s="20">
        <v>25000</v>
      </c>
      <c r="D29" s="20">
        <v>1751.32</v>
      </c>
      <c r="E29" s="21">
        <f>D29*100/C29</f>
        <v>7.00528</v>
      </c>
    </row>
    <row r="30" spans="1:5" x14ac:dyDescent="0.25">
      <c r="A30" s="18" t="s">
        <v>32</v>
      </c>
      <c r="B30" s="19" t="s">
        <v>34</v>
      </c>
      <c r="C30" s="20">
        <v>25000</v>
      </c>
      <c r="D30" s="20">
        <v>1751.32</v>
      </c>
      <c r="E30" s="21">
        <f>D30*100/C30</f>
        <v>7.00528</v>
      </c>
    </row>
    <row r="31" spans="1:5" ht="42" customHeight="1" x14ac:dyDescent="0.25">
      <c r="A31" s="18" t="s">
        <v>35</v>
      </c>
      <c r="B31" s="19" t="s">
        <v>36</v>
      </c>
      <c r="C31" s="20">
        <v>25000</v>
      </c>
      <c r="D31" s="20">
        <v>1746</v>
      </c>
      <c r="E31" s="21">
        <f>D31*100/C31</f>
        <v>6.984</v>
      </c>
    </row>
    <row r="32" spans="1:5" ht="23.25" x14ac:dyDescent="0.25">
      <c r="A32" s="18" t="s">
        <v>37</v>
      </c>
      <c r="B32" s="19" t="s">
        <v>38</v>
      </c>
      <c r="C32" s="20" t="s">
        <v>8</v>
      </c>
      <c r="D32" s="20">
        <v>5.32</v>
      </c>
      <c r="E32" s="21" t="s">
        <v>8</v>
      </c>
    </row>
    <row r="33" spans="1:5" x14ac:dyDescent="0.25">
      <c r="A33" s="18" t="s">
        <v>39</v>
      </c>
      <c r="B33" s="19" t="s">
        <v>40</v>
      </c>
      <c r="C33" s="20">
        <v>1719000</v>
      </c>
      <c r="D33" s="20">
        <v>295329.81</v>
      </c>
      <c r="E33" s="21">
        <f>D33*100/C33</f>
        <v>17.180326352530543</v>
      </c>
    </row>
    <row r="34" spans="1:5" x14ac:dyDescent="0.25">
      <c r="A34" s="18" t="s">
        <v>41</v>
      </c>
      <c r="B34" s="19" t="s">
        <v>42</v>
      </c>
      <c r="C34" s="20">
        <v>600000</v>
      </c>
      <c r="D34" s="20">
        <v>129401.8</v>
      </c>
      <c r="E34" s="21">
        <f>D34*100/C34</f>
        <v>21.566966666666666</v>
      </c>
    </row>
    <row r="35" spans="1:5" ht="41.25" customHeight="1" x14ac:dyDescent="0.25">
      <c r="A35" s="18" t="s">
        <v>43</v>
      </c>
      <c r="B35" s="19" t="s">
        <v>44</v>
      </c>
      <c r="C35" s="20">
        <v>600000</v>
      </c>
      <c r="D35" s="20">
        <v>129401.8</v>
      </c>
      <c r="E35" s="21">
        <f>D35*100/C35</f>
        <v>21.566966666666666</v>
      </c>
    </row>
    <row r="36" spans="1:5" ht="61.5" customHeight="1" x14ac:dyDescent="0.25">
      <c r="A36" s="18" t="s">
        <v>45</v>
      </c>
      <c r="B36" s="19" t="s">
        <v>46</v>
      </c>
      <c r="C36" s="20">
        <v>600000</v>
      </c>
      <c r="D36" s="20">
        <v>130182.07</v>
      </c>
      <c r="E36" s="21">
        <f>D36*100/C36</f>
        <v>21.697011666666668</v>
      </c>
    </row>
    <row r="37" spans="1:5" ht="45" customHeight="1" x14ac:dyDescent="0.25">
      <c r="A37" s="18" t="s">
        <v>47</v>
      </c>
      <c r="B37" s="19" t="s">
        <v>48</v>
      </c>
      <c r="C37" s="20" t="s">
        <v>8</v>
      </c>
      <c r="D37" s="20">
        <v>-780.27</v>
      </c>
      <c r="E37" s="21"/>
    </row>
    <row r="38" spans="1:5" x14ac:dyDescent="0.25">
      <c r="A38" s="18" t="s">
        <v>49</v>
      </c>
      <c r="B38" s="19" t="s">
        <v>50</v>
      </c>
      <c r="C38" s="20">
        <v>1119000</v>
      </c>
      <c r="D38" s="20">
        <v>165928.01</v>
      </c>
      <c r="E38" s="21">
        <f>D38*100/C38</f>
        <v>14.828240393208223</v>
      </c>
    </row>
    <row r="39" spans="1:5" x14ac:dyDescent="0.25">
      <c r="A39" s="18" t="s">
        <v>51</v>
      </c>
      <c r="B39" s="19" t="s">
        <v>52</v>
      </c>
      <c r="C39" s="20">
        <v>260000</v>
      </c>
      <c r="D39" s="20">
        <v>41039.410000000003</v>
      </c>
      <c r="E39" s="21">
        <f>D39*100/C39</f>
        <v>15.784388461538464</v>
      </c>
    </row>
    <row r="40" spans="1:5" ht="27.75" customHeight="1" x14ac:dyDescent="0.25">
      <c r="A40" s="18" t="s">
        <v>53</v>
      </c>
      <c r="B40" s="19" t="s">
        <v>54</v>
      </c>
      <c r="C40" s="20">
        <v>260000</v>
      </c>
      <c r="D40" s="20">
        <v>41039.410000000003</v>
      </c>
      <c r="E40" s="21">
        <f>D40*100/C40</f>
        <v>15.784388461538464</v>
      </c>
    </row>
    <row r="41" spans="1:5" ht="51.75" customHeight="1" x14ac:dyDescent="0.25">
      <c r="A41" s="18" t="s">
        <v>55</v>
      </c>
      <c r="B41" s="19" t="s">
        <v>56</v>
      </c>
      <c r="C41" s="20">
        <v>260000</v>
      </c>
      <c r="D41" s="20">
        <v>38356.019999999997</v>
      </c>
      <c r="E41" s="21">
        <f>D41*100/C41</f>
        <v>14.752315384615382</v>
      </c>
    </row>
    <row r="42" spans="1:5" ht="39" customHeight="1" x14ac:dyDescent="0.25">
      <c r="A42" s="18" t="s">
        <v>57</v>
      </c>
      <c r="B42" s="19" t="s">
        <v>58</v>
      </c>
      <c r="C42" s="20" t="s">
        <v>8</v>
      </c>
      <c r="D42" s="20">
        <v>2578.9899999999998</v>
      </c>
      <c r="E42" s="21" t="s">
        <v>8</v>
      </c>
    </row>
    <row r="43" spans="1:5" ht="58.5" customHeight="1" x14ac:dyDescent="0.25">
      <c r="A43" s="18" t="s">
        <v>59</v>
      </c>
      <c r="B43" s="19" t="s">
        <v>60</v>
      </c>
      <c r="C43" s="20" t="s">
        <v>8</v>
      </c>
      <c r="D43" s="20">
        <v>1022.5</v>
      </c>
      <c r="E43" s="21" t="s">
        <v>8</v>
      </c>
    </row>
    <row r="44" spans="1:5" ht="36" customHeight="1" x14ac:dyDescent="0.25">
      <c r="A44" s="18" t="s">
        <v>61</v>
      </c>
      <c r="B44" s="19" t="s">
        <v>62</v>
      </c>
      <c r="C44" s="20" t="s">
        <v>8</v>
      </c>
      <c r="D44" s="20">
        <v>-918.1</v>
      </c>
      <c r="E44" s="21" t="s">
        <v>8</v>
      </c>
    </row>
    <row r="45" spans="1:5" x14ac:dyDescent="0.25">
      <c r="A45" s="18" t="s">
        <v>63</v>
      </c>
      <c r="B45" s="19" t="s">
        <v>64</v>
      </c>
      <c r="C45" s="20">
        <v>859000</v>
      </c>
      <c r="D45" s="20">
        <v>124888.6</v>
      </c>
      <c r="E45" s="21">
        <f>D45*100/C45</f>
        <v>14.5388358556461</v>
      </c>
    </row>
    <row r="46" spans="1:5" ht="24" customHeight="1" x14ac:dyDescent="0.25">
      <c r="A46" s="18" t="s">
        <v>65</v>
      </c>
      <c r="B46" s="19" t="s">
        <v>66</v>
      </c>
      <c r="C46" s="20">
        <v>859000</v>
      </c>
      <c r="D46" s="20">
        <v>124888.6</v>
      </c>
      <c r="E46" s="21">
        <f>D46*100/C46</f>
        <v>14.5388358556461</v>
      </c>
    </row>
    <row r="47" spans="1:5" ht="49.5" customHeight="1" x14ac:dyDescent="0.25">
      <c r="A47" s="18" t="s">
        <v>67</v>
      </c>
      <c r="B47" s="19" t="s">
        <v>68</v>
      </c>
      <c r="C47" s="20">
        <v>859000</v>
      </c>
      <c r="D47" s="20">
        <v>116689.54</v>
      </c>
      <c r="E47" s="21">
        <f>D47*100/C47</f>
        <v>13.584346915017463</v>
      </c>
    </row>
    <row r="48" spans="1:5" ht="39" customHeight="1" x14ac:dyDescent="0.25">
      <c r="A48" s="18" t="s">
        <v>69</v>
      </c>
      <c r="B48" s="19" t="s">
        <v>70</v>
      </c>
      <c r="C48" s="20" t="s">
        <v>8</v>
      </c>
      <c r="D48" s="20">
        <v>8199.06</v>
      </c>
      <c r="E48" s="21" t="s">
        <v>8</v>
      </c>
    </row>
    <row r="49" spans="1:5" x14ac:dyDescent="0.25">
      <c r="A49" s="18" t="s">
        <v>10</v>
      </c>
      <c r="B49" s="19" t="s">
        <v>71</v>
      </c>
      <c r="C49" s="20">
        <v>120600</v>
      </c>
      <c r="D49" s="20">
        <v>13978</v>
      </c>
      <c r="E49" s="21">
        <f t="shared" ref="E49:E64" si="0">D49*100/C49</f>
        <v>11.590381426202322</v>
      </c>
    </row>
    <row r="50" spans="1:5" ht="36.75" customHeight="1" x14ac:dyDescent="0.25">
      <c r="A50" s="18" t="s">
        <v>72</v>
      </c>
      <c r="B50" s="19" t="s">
        <v>73</v>
      </c>
      <c r="C50" s="20">
        <v>120600</v>
      </c>
      <c r="D50" s="20">
        <v>13978</v>
      </c>
      <c r="E50" s="21">
        <f t="shared" si="0"/>
        <v>11.590381426202322</v>
      </c>
    </row>
    <row r="51" spans="1:5" ht="72.75" customHeight="1" x14ac:dyDescent="0.25">
      <c r="A51" s="18" t="s">
        <v>74</v>
      </c>
      <c r="B51" s="19" t="s">
        <v>75</v>
      </c>
      <c r="C51" s="20">
        <v>60600</v>
      </c>
      <c r="D51" s="20">
        <v>3978</v>
      </c>
      <c r="E51" s="21">
        <f t="shared" si="0"/>
        <v>6.564356435643564</v>
      </c>
    </row>
    <row r="52" spans="1:5" ht="60.75" customHeight="1" x14ac:dyDescent="0.25">
      <c r="A52" s="18" t="s">
        <v>76</v>
      </c>
      <c r="B52" s="19" t="s">
        <v>77</v>
      </c>
      <c r="C52" s="20">
        <v>60600</v>
      </c>
      <c r="D52" s="20">
        <v>3978</v>
      </c>
      <c r="E52" s="21">
        <f t="shared" si="0"/>
        <v>6.564356435643564</v>
      </c>
    </row>
    <row r="53" spans="1:5" ht="60" customHeight="1" x14ac:dyDescent="0.25">
      <c r="A53" s="18" t="s">
        <v>78</v>
      </c>
      <c r="B53" s="19" t="s">
        <v>79</v>
      </c>
      <c r="C53" s="20">
        <v>60600</v>
      </c>
      <c r="D53" s="20">
        <v>3978</v>
      </c>
      <c r="E53" s="21">
        <f t="shared" si="0"/>
        <v>6.564356435643564</v>
      </c>
    </row>
    <row r="54" spans="1:5" ht="75.75" customHeight="1" x14ac:dyDescent="0.25">
      <c r="A54" s="18" t="s">
        <v>80</v>
      </c>
      <c r="B54" s="19" t="s">
        <v>81</v>
      </c>
      <c r="C54" s="20">
        <v>60000</v>
      </c>
      <c r="D54" s="20">
        <v>10000</v>
      </c>
      <c r="E54" s="21">
        <f t="shared" si="0"/>
        <v>16.666666666666668</v>
      </c>
    </row>
    <row r="55" spans="1:5" ht="70.5" customHeight="1" x14ac:dyDescent="0.25">
      <c r="A55" s="18" t="s">
        <v>82</v>
      </c>
      <c r="B55" s="19" t="s">
        <v>83</v>
      </c>
      <c r="C55" s="20">
        <v>60000</v>
      </c>
      <c r="D55" s="20">
        <v>10000</v>
      </c>
      <c r="E55" s="21">
        <f t="shared" si="0"/>
        <v>16.666666666666668</v>
      </c>
    </row>
    <row r="56" spans="1:5" ht="62.25" customHeight="1" x14ac:dyDescent="0.25">
      <c r="A56" s="18" t="s">
        <v>84</v>
      </c>
      <c r="B56" s="19" t="s">
        <v>85</v>
      </c>
      <c r="C56" s="20">
        <v>60000</v>
      </c>
      <c r="D56" s="20">
        <v>10000</v>
      </c>
      <c r="E56" s="21">
        <f t="shared" si="0"/>
        <v>16.666666666666668</v>
      </c>
    </row>
    <row r="57" spans="1:5" x14ac:dyDescent="0.25">
      <c r="A57" s="18" t="s">
        <v>86</v>
      </c>
      <c r="B57" s="19" t="s">
        <v>87</v>
      </c>
      <c r="C57" s="20">
        <v>5056900</v>
      </c>
      <c r="D57" s="20">
        <v>1264225</v>
      </c>
      <c r="E57" s="21">
        <f t="shared" si="0"/>
        <v>25</v>
      </c>
    </row>
    <row r="58" spans="1:5" ht="30.75" customHeight="1" x14ac:dyDescent="0.25">
      <c r="A58" s="18" t="s">
        <v>88</v>
      </c>
      <c r="B58" s="19" t="s">
        <v>89</v>
      </c>
      <c r="C58" s="20">
        <v>5056900</v>
      </c>
      <c r="D58" s="20">
        <v>1264225</v>
      </c>
      <c r="E58" s="21">
        <f t="shared" si="0"/>
        <v>25</v>
      </c>
    </row>
    <row r="59" spans="1:5" ht="23.25" x14ac:dyDescent="0.25">
      <c r="A59" s="18" t="s">
        <v>90</v>
      </c>
      <c r="B59" s="19" t="s">
        <v>91</v>
      </c>
      <c r="C59" s="20">
        <v>4850900</v>
      </c>
      <c r="D59" s="20">
        <v>1212725</v>
      </c>
      <c r="E59" s="21">
        <f t="shared" si="0"/>
        <v>25</v>
      </c>
    </row>
    <row r="60" spans="1:5" x14ac:dyDescent="0.25">
      <c r="A60" s="18" t="s">
        <v>92</v>
      </c>
      <c r="B60" s="19" t="s">
        <v>93</v>
      </c>
      <c r="C60" s="20">
        <v>4850900</v>
      </c>
      <c r="D60" s="20">
        <v>1212725</v>
      </c>
      <c r="E60" s="21">
        <f t="shared" si="0"/>
        <v>25</v>
      </c>
    </row>
    <row r="61" spans="1:5" x14ac:dyDescent="0.25">
      <c r="A61" s="18"/>
      <c r="B61" s="19" t="s">
        <v>94</v>
      </c>
      <c r="C61" s="20">
        <v>4850900</v>
      </c>
      <c r="D61" s="20">
        <v>1212725</v>
      </c>
      <c r="E61" s="21">
        <f t="shared" si="0"/>
        <v>25</v>
      </c>
    </row>
    <row r="62" spans="1:5" ht="23.25" x14ac:dyDescent="0.25">
      <c r="A62" s="18" t="s">
        <v>95</v>
      </c>
      <c r="B62" s="19" t="s">
        <v>96</v>
      </c>
      <c r="C62" s="20">
        <v>206000</v>
      </c>
      <c r="D62" s="20">
        <v>51500</v>
      </c>
      <c r="E62" s="21">
        <f t="shared" si="0"/>
        <v>25</v>
      </c>
    </row>
    <row r="63" spans="1:5" ht="34.5" x14ac:dyDescent="0.25">
      <c r="A63" s="18" t="s">
        <v>97</v>
      </c>
      <c r="B63" s="19" t="s">
        <v>98</v>
      </c>
      <c r="C63" s="20">
        <v>206000</v>
      </c>
      <c r="D63" s="20">
        <v>51500</v>
      </c>
      <c r="E63" s="21">
        <f t="shared" si="0"/>
        <v>25</v>
      </c>
    </row>
    <row r="64" spans="1:5" ht="15.75" thickBot="1" x14ac:dyDescent="0.3">
      <c r="A64" s="18"/>
      <c r="B64" s="19" t="s">
        <v>99</v>
      </c>
      <c r="C64" s="20">
        <v>206000</v>
      </c>
      <c r="D64" s="20">
        <v>51500</v>
      </c>
      <c r="E64" s="21">
        <f t="shared" si="0"/>
        <v>25</v>
      </c>
    </row>
    <row r="65" spans="1:5" ht="12.95" customHeight="1" x14ac:dyDescent="0.25">
      <c r="A65" s="2"/>
      <c r="B65" s="22"/>
      <c r="C65" s="22"/>
      <c r="D65" s="22"/>
      <c r="E65" s="22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0"/>
  <sheetViews>
    <sheetView tabSelected="1" zoomScaleNormal="100" workbookViewId="0">
      <selection activeCell="A7" sqref="A7:D7"/>
    </sheetView>
  </sheetViews>
  <sheetFormatPr defaultRowHeight="15" x14ac:dyDescent="0.25"/>
  <cols>
    <col min="1" max="1" width="54.5703125" style="1" customWidth="1"/>
    <col min="2" max="2" width="22.5703125" style="1" customWidth="1"/>
    <col min="3" max="3" width="18.28515625" style="1" customWidth="1"/>
    <col min="4" max="4" width="18.140625" style="1" customWidth="1"/>
    <col min="5" max="16384" width="9.140625" style="1"/>
  </cols>
  <sheetData>
    <row r="2" spans="1:4" x14ac:dyDescent="0.25">
      <c r="B2" s="1" t="s">
        <v>146</v>
      </c>
    </row>
    <row r="3" spans="1:4" x14ac:dyDescent="0.25">
      <c r="B3" s="1" t="s">
        <v>132</v>
      </c>
    </row>
    <row r="4" spans="1:4" ht="32.25" customHeight="1" x14ac:dyDescent="0.25">
      <c r="B4" s="76" t="s">
        <v>145</v>
      </c>
      <c r="C4" s="76"/>
      <c r="D4" s="76"/>
    </row>
    <row r="5" spans="1:4" x14ac:dyDescent="0.25">
      <c r="B5" s="1" t="s">
        <v>135</v>
      </c>
    </row>
    <row r="7" spans="1:4" ht="63.75" customHeight="1" x14ac:dyDescent="0.25">
      <c r="A7" s="77" t="s">
        <v>138</v>
      </c>
      <c r="B7" s="77"/>
      <c r="C7" s="77"/>
      <c r="D7" s="77"/>
    </row>
    <row r="8" spans="1:4" ht="12.75" customHeight="1" x14ac:dyDescent="0.25">
      <c r="A8" s="60"/>
      <c r="B8" s="61"/>
      <c r="C8" s="61"/>
      <c r="D8" s="61"/>
    </row>
    <row r="9" spans="1:4" ht="11.85" customHeight="1" x14ac:dyDescent="0.25">
      <c r="A9" s="30"/>
      <c r="B9" s="31"/>
      <c r="C9" s="32"/>
      <c r="D9" s="33" t="s">
        <v>139</v>
      </c>
    </row>
    <row r="10" spans="1:4" ht="12" customHeight="1" x14ac:dyDescent="0.25">
      <c r="A10" s="80" t="s">
        <v>101</v>
      </c>
      <c r="B10" s="82" t="s">
        <v>102</v>
      </c>
      <c r="C10" s="82" t="s">
        <v>2</v>
      </c>
      <c r="D10" s="84" t="s">
        <v>128</v>
      </c>
    </row>
    <row r="11" spans="1:4" ht="11.85" customHeight="1" x14ac:dyDescent="0.25">
      <c r="A11" s="81"/>
      <c r="B11" s="83"/>
      <c r="C11" s="83"/>
      <c r="D11" s="85"/>
    </row>
    <row r="12" spans="1:4" ht="39" customHeight="1" x14ac:dyDescent="0.25">
      <c r="A12" s="81"/>
      <c r="B12" s="83"/>
      <c r="C12" s="83"/>
      <c r="D12" s="86"/>
    </row>
    <row r="13" spans="1:4" ht="12.75" customHeight="1" thickBot="1" x14ac:dyDescent="0.3">
      <c r="A13" s="34">
        <v>1</v>
      </c>
      <c r="B13" s="35">
        <v>3</v>
      </c>
      <c r="C13" s="35">
        <v>4</v>
      </c>
      <c r="D13" s="35">
        <v>5</v>
      </c>
    </row>
    <row r="14" spans="1:4" ht="20.85" customHeight="1" x14ac:dyDescent="0.25">
      <c r="A14" s="24" t="s">
        <v>103</v>
      </c>
      <c r="B14" s="36" t="s">
        <v>100</v>
      </c>
      <c r="C14" s="37">
        <v>978683.57</v>
      </c>
      <c r="D14" s="37">
        <v>-973068.32</v>
      </c>
    </row>
    <row r="15" spans="1:4" ht="12.95" customHeight="1" x14ac:dyDescent="0.25">
      <c r="A15" s="38" t="s">
        <v>9</v>
      </c>
      <c r="B15" s="26"/>
      <c r="C15" s="27"/>
      <c r="D15" s="27"/>
    </row>
    <row r="16" spans="1:4" ht="15" customHeight="1" x14ac:dyDescent="0.25">
      <c r="A16" s="39" t="s">
        <v>104</v>
      </c>
      <c r="B16" s="36" t="s">
        <v>100</v>
      </c>
      <c r="C16" s="37" t="s">
        <v>8</v>
      </c>
      <c r="D16" s="37" t="s">
        <v>8</v>
      </c>
    </row>
    <row r="17" spans="1:4" ht="15" customHeight="1" x14ac:dyDescent="0.25">
      <c r="A17" s="40" t="s">
        <v>105</v>
      </c>
      <c r="B17" s="41"/>
      <c r="C17" s="42"/>
      <c r="D17" s="42"/>
    </row>
    <row r="18" spans="1:4" x14ac:dyDescent="0.25">
      <c r="A18" s="43" t="s">
        <v>106</v>
      </c>
      <c r="B18" s="41" t="s">
        <v>100</v>
      </c>
      <c r="C18" s="42" t="s">
        <v>8</v>
      </c>
      <c r="D18" s="42" t="s">
        <v>8</v>
      </c>
    </row>
    <row r="19" spans="1:4" ht="12.95" customHeight="1" x14ac:dyDescent="0.25">
      <c r="A19" s="39" t="s">
        <v>107</v>
      </c>
      <c r="B19" s="26"/>
      <c r="C19" s="42">
        <v>978683.57</v>
      </c>
      <c r="D19" s="44" t="s">
        <v>100</v>
      </c>
    </row>
    <row r="20" spans="1:4" ht="14.1" customHeight="1" x14ac:dyDescent="0.25">
      <c r="A20" s="45" t="s">
        <v>108</v>
      </c>
      <c r="B20" s="26"/>
      <c r="C20" s="42">
        <v>-10703400</v>
      </c>
      <c r="D20" s="44" t="s">
        <v>100</v>
      </c>
    </row>
    <row r="21" spans="1:4" x14ac:dyDescent="0.25">
      <c r="A21" s="46" t="s">
        <v>109</v>
      </c>
      <c r="B21" s="26" t="s">
        <v>110</v>
      </c>
      <c r="C21" s="42">
        <v>-10703400</v>
      </c>
      <c r="D21" s="44" t="s">
        <v>100</v>
      </c>
    </row>
    <row r="22" spans="1:4" x14ac:dyDescent="0.25">
      <c r="A22" s="46" t="s">
        <v>111</v>
      </c>
      <c r="B22" s="26" t="s">
        <v>112</v>
      </c>
      <c r="C22" s="42">
        <v>-10703400</v>
      </c>
      <c r="D22" s="44" t="s">
        <v>100</v>
      </c>
    </row>
    <row r="23" spans="1:4" ht="23.25" x14ac:dyDescent="0.25">
      <c r="A23" s="46" t="s">
        <v>113</v>
      </c>
      <c r="B23" s="26" t="s">
        <v>114</v>
      </c>
      <c r="C23" s="42">
        <v>-10703400</v>
      </c>
      <c r="D23" s="44" t="s">
        <v>100</v>
      </c>
    </row>
    <row r="24" spans="1:4" ht="14.1" customHeight="1" x14ac:dyDescent="0.25">
      <c r="A24" s="45" t="s">
        <v>115</v>
      </c>
      <c r="B24" s="26"/>
      <c r="C24" s="42">
        <v>11682083.57</v>
      </c>
      <c r="D24" s="44" t="s">
        <v>100</v>
      </c>
    </row>
    <row r="25" spans="1:4" x14ac:dyDescent="0.25">
      <c r="A25" s="46" t="s">
        <v>116</v>
      </c>
      <c r="B25" s="26" t="s">
        <v>117</v>
      </c>
      <c r="C25" s="42">
        <v>11682083.57</v>
      </c>
      <c r="D25" s="44" t="s">
        <v>100</v>
      </c>
    </row>
    <row r="26" spans="1:4" x14ac:dyDescent="0.25">
      <c r="A26" s="46" t="s">
        <v>118</v>
      </c>
      <c r="B26" s="26" t="s">
        <v>119</v>
      </c>
      <c r="C26" s="42">
        <v>11682083.57</v>
      </c>
      <c r="D26" s="44" t="s">
        <v>100</v>
      </c>
    </row>
    <row r="27" spans="1:4" ht="23.25" x14ac:dyDescent="0.25">
      <c r="A27" s="46" t="s">
        <v>120</v>
      </c>
      <c r="B27" s="26" t="s">
        <v>121</v>
      </c>
      <c r="C27" s="42">
        <v>11682083.57</v>
      </c>
      <c r="D27" s="44" t="s">
        <v>100</v>
      </c>
    </row>
    <row r="28" spans="1:4" ht="28.5" customHeight="1" thickBot="1" x14ac:dyDescent="0.3">
      <c r="A28" s="47" t="s">
        <v>140</v>
      </c>
      <c r="B28" s="48" t="s">
        <v>7</v>
      </c>
      <c r="C28" s="48" t="s">
        <v>7</v>
      </c>
      <c r="D28" s="49">
        <v>-973068.32</v>
      </c>
    </row>
    <row r="29" spans="1:4" ht="36" customHeight="1" x14ac:dyDescent="0.25">
      <c r="A29" s="24" t="s">
        <v>141</v>
      </c>
      <c r="B29" s="51" t="s">
        <v>7</v>
      </c>
      <c r="C29" s="51" t="s">
        <v>7</v>
      </c>
      <c r="D29" s="52">
        <v>-973068.32</v>
      </c>
    </row>
    <row r="30" spans="1:4" ht="14.25" customHeight="1" x14ac:dyDescent="0.25">
      <c r="A30" s="25" t="s">
        <v>122</v>
      </c>
      <c r="B30" s="50"/>
      <c r="C30" s="50"/>
      <c r="D30" s="50"/>
    </row>
    <row r="31" spans="1:4" ht="23.25" customHeight="1" x14ac:dyDescent="0.25">
      <c r="A31" s="39" t="s">
        <v>142</v>
      </c>
      <c r="B31" s="28" t="s">
        <v>7</v>
      </c>
      <c r="C31" s="28" t="s">
        <v>7</v>
      </c>
      <c r="D31" s="53">
        <v>-2588308.89</v>
      </c>
    </row>
    <row r="32" spans="1:4" ht="31.5" customHeight="1" thickBot="1" x14ac:dyDescent="0.3">
      <c r="A32" s="54" t="s">
        <v>143</v>
      </c>
      <c r="B32" s="28" t="s">
        <v>7</v>
      </c>
      <c r="C32" s="28" t="s">
        <v>7</v>
      </c>
      <c r="D32" s="53">
        <v>1615240.57</v>
      </c>
    </row>
    <row r="33" spans="1:4" ht="22.5" customHeight="1" x14ac:dyDescent="0.25">
      <c r="A33" s="39" t="s">
        <v>144</v>
      </c>
      <c r="B33" s="51" t="s">
        <v>7</v>
      </c>
      <c r="C33" s="51" t="s">
        <v>7</v>
      </c>
      <c r="D33" s="51" t="s">
        <v>7</v>
      </c>
    </row>
    <row r="34" spans="1:4" ht="12" customHeight="1" x14ac:dyDescent="0.25">
      <c r="A34" s="25" t="s">
        <v>123</v>
      </c>
      <c r="B34" s="50"/>
      <c r="C34" s="50"/>
      <c r="D34" s="50"/>
    </row>
    <row r="35" spans="1:4" ht="12" customHeight="1" x14ac:dyDescent="0.25">
      <c r="A35" s="47" t="s">
        <v>124</v>
      </c>
      <c r="B35" s="28" t="s">
        <v>7</v>
      </c>
      <c r="C35" s="28" t="s">
        <v>7</v>
      </c>
      <c r="D35" s="28" t="s">
        <v>7</v>
      </c>
    </row>
    <row r="36" spans="1:4" ht="14.25" customHeight="1" thickBot="1" x14ac:dyDescent="0.3">
      <c r="A36" s="29" t="s">
        <v>125</v>
      </c>
      <c r="B36" s="48" t="s">
        <v>7</v>
      </c>
      <c r="C36" s="48" t="s">
        <v>7</v>
      </c>
      <c r="D36" s="48" t="s">
        <v>7</v>
      </c>
    </row>
    <row r="37" spans="1:4" ht="15" customHeight="1" x14ac:dyDescent="0.25">
      <c r="A37" s="5"/>
      <c r="B37" s="5"/>
      <c r="C37" s="5"/>
      <c r="D37" s="5"/>
    </row>
    <row r="38" spans="1:4" hidden="1" x14ac:dyDescent="0.25">
      <c r="A38" s="23" t="s">
        <v>126</v>
      </c>
      <c r="B38" s="23"/>
      <c r="C38" s="23"/>
      <c r="D38" s="23"/>
    </row>
    <row r="39" spans="1:4" hidden="1" x14ac:dyDescent="0.25">
      <c r="A39" s="78" t="s">
        <v>126</v>
      </c>
      <c r="B39" s="79"/>
      <c r="C39" s="79"/>
      <c r="D39" s="79"/>
    </row>
    <row r="40" spans="1:4" hidden="1" x14ac:dyDescent="0.25">
      <c r="A40" s="55" t="s">
        <v>126</v>
      </c>
      <c r="B40" s="55"/>
      <c r="C40" s="55"/>
      <c r="D40" s="55"/>
    </row>
  </sheetData>
  <mergeCells count="7">
    <mergeCell ref="B4:D4"/>
    <mergeCell ref="A7:D7"/>
    <mergeCell ref="A39:D39"/>
    <mergeCell ref="A10:A12"/>
    <mergeCell ref="B10:B12"/>
    <mergeCell ref="C10:C12"/>
    <mergeCell ref="D10:D12"/>
  </mergeCells>
  <pageMargins left="0.39374999999999999" right="0.39374999999999999" top="0.39374999999999999" bottom="0.3152778" header="0.3152778" footer="0.3152778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ГлавБух</cp:lastModifiedBy>
  <cp:lastPrinted>2019-05-08T10:38:41Z</cp:lastPrinted>
  <dcterms:created xsi:type="dcterms:W3CDTF">2019-04-08T07:27:41Z</dcterms:created>
  <dcterms:modified xsi:type="dcterms:W3CDTF">2019-05-08T10:38:52Z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