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'r-01'!$22:$22</definedName>
    <definedName name="_xlnm.Print_Area" localSheetId="0">'r-01'!$A$2:$K$51</definedName>
  </definedNames>
  <calcPr fullCalcOnLoad="1"/>
</workbook>
</file>

<file path=xl/sharedStrings.xml><?xml version="1.0" encoding="utf-8"?>
<sst xmlns="http://schemas.openxmlformats.org/spreadsheetml/2006/main" count="80" uniqueCount="78">
  <si>
    <t>Пенсионное обеспечение</t>
  </si>
  <si>
    <t>Благоустройство</t>
  </si>
  <si>
    <t>ОБЩЕГОСУДАРСТВЕННЫЕ ВОПРОСЫ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</si>
  <si>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</si>
  <si>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</si>
  <si>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</si>
  <si>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</si>
  <si>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</si>
  <si>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</si>
  <si>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</si>
  <si>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</si>
  <si>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</si>
  <si>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</si>
  <si>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</si>
  <si>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</si>
  <si>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</si>
  <si>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</si>
  <si>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</si>
  <si>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</si>
  <si>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</si>
  <si>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</si>
  <si>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</si>
  <si>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</si>
  <si>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</si>
  <si>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</si>
  <si>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</si>
  <si>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</si>
  <si>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</si>
  <si>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</si>
  <si>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</si>
  <si>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</si>
  <si>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</si>
  <si>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</si>
  <si>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</si>
  <si>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</si>
  <si>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</si>
  <si>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</si>
  <si>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</si>
  <si>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</si>
  <si>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</si>
  <si>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</si>
  <si>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</si>
  <si>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</si>
  <si>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</si>
  <si>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</si>
  <si>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</si>
  <si>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</si>
  <si>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</si>
  <si>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</si>
  <si>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</si>
  <si>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</si>
  <si>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</si>
  <si>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</si>
  <si>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</si>
  <si>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4700</t>
  </si>
  <si>
    <t>4</t>
  </si>
  <si>
    <t>5</t>
  </si>
  <si>
    <t>Вид расхода</t>
  </si>
  <si>
    <t>2021 год</t>
  </si>
  <si>
    <t>01 13</t>
  </si>
  <si>
    <t>Другие общегосударственные вопросы</t>
  </si>
  <si>
    <t>14 03</t>
  </si>
  <si>
    <t>2022 год</t>
  </si>
  <si>
    <t>в 2021 году и плановом периоде 2022 и 2023 годов</t>
  </si>
  <si>
    <t xml:space="preserve">2021 год </t>
  </si>
  <si>
    <t>(руб.)</t>
  </si>
  <si>
    <t xml:space="preserve">Плановый период </t>
  </si>
  <si>
    <t>к решению Совета Преградненского сельского поселения</t>
  </si>
  <si>
    <t>"Об утверждении бюджета Преградненского сельского поселения</t>
  </si>
  <si>
    <t>на 2021 год и плановый период 2021 и 2022 годов"</t>
  </si>
  <si>
    <t>от 29.12.2020 № 34</t>
  </si>
  <si>
    <t>Секретарь Совета Преградненского сельского поселения</t>
  </si>
  <si>
    <t>Н.В. Тахтаулова</t>
  </si>
  <si>
    <t>"Об утверждении бюджета Преградненского сельского</t>
  </si>
  <si>
    <t>поселения на 2021 год и плановый период</t>
  </si>
  <si>
    <t>2022 и 2023 годов"</t>
  </si>
  <si>
    <t>Приложение 1</t>
  </si>
  <si>
    <t>от 26.02.2021 №  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</si>
</sst>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  <numFmt numFmtId="189" formatCode="[$-419]General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1" fontId="10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4" fillId="0" borderId="10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6" fillId="0" borderId="19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9" fillId="0" borderId="19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12" fillId="0" borderId="12" xfId="0" applyNumberFormat="1" applyFont="1" applyBorder="1" applyAlignment="1">
      <alignment horizontal="center"/>
    </xf>
    <xf numFmtId="0" fontId="15" fillId="0" borderId="23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/>
    </xf>
    <xf numFmtId="0" fontId="21" fillId="0" borderId="24" xfId="0" applyFont="1" applyBorder="1" applyAlignment="1">
      <alignment wrapText="1"/>
    </xf>
    <xf numFmtId="1" fontId="10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2" fillId="0" borderId="0" xfId="0" applyFont="1" applyBorder="1" applyAlignment="1">
      <alignment wrapText="1"/>
    </xf>
    <xf numFmtId="2" fontId="12" fillId="0" borderId="11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9" fontId="60" fillId="0" borderId="0" xfId="33" applyFont="1" applyBorder="1" applyAlignment="1">
      <alignment horizontal="left"/>
      <protection/>
    </xf>
    <xf numFmtId="189" fontId="60" fillId="0" borderId="0" xfId="33" applyFont="1">
      <alignment/>
      <protection/>
    </xf>
    <xf numFmtId="49" fontId="60" fillId="0" borderId="0" xfId="33" applyNumberFormat="1" applyFont="1">
      <alignment/>
      <protection/>
    </xf>
    <xf numFmtId="189" fontId="44" fillId="0" borderId="0" xfId="33" applyFont="1" applyBorder="1" applyAlignment="1">
      <alignment horizontal="left"/>
      <protection/>
    </xf>
    <xf numFmtId="189" fontId="44" fillId="0" borderId="0" xfId="33" applyFont="1">
      <alignment/>
      <protection/>
    </xf>
    <xf numFmtId="49" fontId="44" fillId="0" borderId="0" xfId="33" applyNumberFormat="1" applyFont="1">
      <alignment/>
      <protection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3" fillId="0" borderId="25" xfId="0" applyFont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20" fillId="0" borderId="23" xfId="0" applyNumberFormat="1" applyFont="1" applyBorder="1" applyAlignment="1">
      <alignment horizontal="center" wrapText="1"/>
    </xf>
    <xf numFmtId="49" fontId="20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view="pageBreakPreview" zoomScaleSheetLayoutView="100" zoomScalePageLayoutView="0" workbookViewId="0" topLeftCell="A1">
      <selection activeCell="A18" sqref="A18:K18"/>
    </sheetView>
  </sheetViews>
  <sheetFormatPr defaultColWidth="9.00390625" defaultRowHeight="12.75"/>
  <cols>
    <col min="1" max="1" width="69.875" style="2" customWidth="1"/>
    <col min="2" max="2" width="4.25390625" style="5" customWidth="1"/>
    <col min="3" max="3" width="4.625" style="3" customWidth="1"/>
    <col min="4" max="4" width="1.37890625" style="3" customWidth="1"/>
    <col min="5" max="5" width="7.00390625" style="2" hidden="1" customWidth="1"/>
    <col min="6" max="6" width="3.75390625" style="2" hidden="1" customWidth="1"/>
    <col min="7" max="7" width="1.25" style="3" hidden="1" customWidth="1"/>
    <col min="8" max="8" width="0.74609375" style="3" customWidth="1"/>
    <col min="9" max="9" width="15.375" style="3" customWidth="1"/>
    <col min="10" max="10" width="15.25390625" style="3" customWidth="1"/>
    <col min="11" max="11" width="26.875" style="3" customWidth="1"/>
    <col min="12" max="16384" width="9.125" style="2" customWidth="1"/>
  </cols>
  <sheetData>
    <row r="1" spans="2:11" ht="3.75" customHeight="1"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2:11" ht="4.5" customHeight="1">
      <c r="B2" s="28"/>
      <c r="C2" s="29"/>
      <c r="D2" s="29"/>
      <c r="E2" s="29"/>
      <c r="F2" s="29"/>
      <c r="G2" s="29"/>
      <c r="H2" s="29"/>
      <c r="I2" s="29"/>
      <c r="J2" s="29"/>
      <c r="K2" s="29"/>
    </row>
    <row r="3" spans="2:11" ht="6.75" customHeight="1">
      <c r="B3" s="28"/>
      <c r="C3" s="29"/>
      <c r="D3" s="29"/>
      <c r="E3" s="29"/>
      <c r="F3" s="29"/>
      <c r="G3" s="29"/>
      <c r="H3" s="29"/>
      <c r="I3" s="46"/>
      <c r="J3" s="29"/>
      <c r="K3" s="29"/>
    </row>
    <row r="4" spans="2:11" ht="19.5" customHeight="1">
      <c r="B4" s="28"/>
      <c r="C4" s="29"/>
      <c r="D4" s="29"/>
      <c r="E4" s="29"/>
      <c r="F4" s="29"/>
      <c r="G4" s="29"/>
      <c r="H4" s="29"/>
      <c r="I4" s="47"/>
      <c r="J4" s="29"/>
      <c r="K4" s="29"/>
    </row>
    <row r="5" spans="2:11" ht="15.75" customHeight="1">
      <c r="B5" s="28"/>
      <c r="C5" s="29"/>
      <c r="D5" s="29"/>
      <c r="E5" s="29"/>
      <c r="F5" s="29"/>
      <c r="G5" s="29"/>
      <c r="H5" s="29"/>
      <c r="I5" s="45" t="s">
        <v>76</v>
      </c>
      <c r="J5" s="29"/>
      <c r="K5" s="29"/>
    </row>
    <row r="6" spans="2:11" ht="15.75" customHeight="1">
      <c r="B6" s="28"/>
      <c r="C6" s="29"/>
      <c r="D6" s="29"/>
      <c r="E6" s="29"/>
      <c r="F6" s="29"/>
      <c r="G6" s="29"/>
      <c r="H6" s="29"/>
      <c r="I6" s="88" t="s">
        <v>67</v>
      </c>
      <c r="J6" s="88"/>
      <c r="K6" s="88"/>
    </row>
    <row r="7" spans="2:11" ht="15.75" customHeight="1">
      <c r="B7" s="28"/>
      <c r="C7" s="29"/>
      <c r="D7" s="29"/>
      <c r="E7" s="29"/>
      <c r="F7" s="29"/>
      <c r="G7" s="29"/>
      <c r="H7" s="29"/>
      <c r="I7" s="68" t="s">
        <v>68</v>
      </c>
      <c r="J7" s="68"/>
      <c r="K7" s="68"/>
    </row>
    <row r="8" spans="2:11" ht="15.75" customHeight="1">
      <c r="B8" s="28"/>
      <c r="C8" s="29"/>
      <c r="D8" s="29"/>
      <c r="E8" s="29"/>
      <c r="F8" s="29"/>
      <c r="G8" s="29"/>
      <c r="H8" s="29"/>
      <c r="I8" s="89" t="s">
        <v>69</v>
      </c>
      <c r="J8" s="89"/>
      <c r="K8" s="89"/>
    </row>
    <row r="9" spans="2:11" ht="15.75" customHeight="1">
      <c r="B9" s="28"/>
      <c r="C9" s="29"/>
      <c r="D9" s="29"/>
      <c r="E9" s="29"/>
      <c r="F9" s="29"/>
      <c r="G9" s="29"/>
      <c r="H9" s="29"/>
      <c r="I9" s="29" t="s">
        <v>70</v>
      </c>
      <c r="J9" s="29"/>
      <c r="K9" s="29"/>
    </row>
    <row r="10" spans="2:13" ht="15.75" customHeight="1">
      <c r="B10" s="28"/>
      <c r="C10" s="29"/>
      <c r="D10" s="29"/>
      <c r="E10" s="29"/>
      <c r="F10" s="29"/>
      <c r="G10" s="29"/>
      <c r="H10" s="29"/>
      <c r="I10" s="57" t="s">
        <v>73</v>
      </c>
      <c r="J10" s="57"/>
      <c r="K10" s="57"/>
      <c r="L10" s="54"/>
      <c r="M10" s="54"/>
    </row>
    <row r="11" spans="2:13" ht="15.75" customHeight="1">
      <c r="B11" s="28"/>
      <c r="C11" s="29"/>
      <c r="D11" s="29"/>
      <c r="E11" s="29"/>
      <c r="F11" s="29"/>
      <c r="G11" s="29"/>
      <c r="H11" s="29"/>
      <c r="I11" s="57" t="s">
        <v>74</v>
      </c>
      <c r="J11" s="57"/>
      <c r="K11" s="57"/>
      <c r="L11" s="54"/>
      <c r="M11" s="54"/>
    </row>
    <row r="12" spans="2:13" ht="14.25" customHeight="1">
      <c r="B12" s="28"/>
      <c r="C12" s="29"/>
      <c r="D12" s="53"/>
      <c r="E12" s="24"/>
      <c r="F12" s="24"/>
      <c r="G12" s="24"/>
      <c r="H12" s="24"/>
      <c r="I12" s="58" t="s">
        <v>75</v>
      </c>
      <c r="J12" s="59"/>
      <c r="K12" s="59"/>
      <c r="L12" s="56"/>
      <c r="M12" s="55"/>
    </row>
    <row r="13" spans="2:13" ht="17.25" customHeight="1">
      <c r="B13" s="27"/>
      <c r="C13" s="24"/>
      <c r="D13" s="24"/>
      <c r="E13" s="24"/>
      <c r="F13" s="24"/>
      <c r="G13" s="24"/>
      <c r="H13" s="24"/>
      <c r="I13" s="58" t="s">
        <v>77</v>
      </c>
      <c r="J13" s="59"/>
      <c r="K13" s="59"/>
      <c r="L13" s="56"/>
      <c r="M13" s="55"/>
    </row>
    <row r="14" spans="2:11" ht="13.5" customHeight="1">
      <c r="B14" s="27"/>
      <c r="C14" s="24"/>
      <c r="D14" s="24"/>
      <c r="E14" s="24"/>
      <c r="F14" s="24"/>
      <c r="G14" s="24"/>
      <c r="H14" s="24"/>
      <c r="I14" s="60"/>
      <c r="J14" s="60"/>
      <c r="K14" s="60"/>
    </row>
    <row r="15" spans="2:11" ht="12.75" customHeight="1">
      <c r="B15" s="27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2.75" customHeight="1">
      <c r="A16" s="92" t="s">
        <v>39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 customHeight="1">
      <c r="A17" s="92" t="s">
        <v>40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5.75" customHeight="1">
      <c r="A18" s="92" t="s">
        <v>63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s="4" customFormat="1" ht="16.5" customHeight="1">
      <c r="A19" s="22"/>
      <c r="B19" s="8"/>
      <c r="C19" s="9"/>
      <c r="D19" s="9"/>
      <c r="E19" s="7"/>
      <c r="F19" s="7"/>
      <c r="G19" s="7"/>
      <c r="H19" s="7"/>
      <c r="I19" s="7"/>
      <c r="J19" s="7" t="s">
        <v>65</v>
      </c>
      <c r="K19" s="7"/>
    </row>
    <row r="20" spans="1:11" ht="25.5" customHeight="1">
      <c r="A20" s="93" t="s">
        <v>21</v>
      </c>
      <c r="B20" s="96" t="s">
        <v>57</v>
      </c>
      <c r="C20" s="97"/>
      <c r="D20" s="97"/>
      <c r="E20" s="97"/>
      <c r="F20" s="97"/>
      <c r="G20" s="97"/>
      <c r="H20" s="98"/>
      <c r="I20" s="90" t="s">
        <v>64</v>
      </c>
      <c r="J20" s="79" t="s">
        <v>66</v>
      </c>
      <c r="K20" s="80"/>
    </row>
    <row r="21" spans="1:11" ht="24.75" customHeight="1">
      <c r="A21" s="94"/>
      <c r="B21" s="99"/>
      <c r="C21" s="100"/>
      <c r="D21" s="100"/>
      <c r="E21" s="100"/>
      <c r="F21" s="100"/>
      <c r="G21" s="100"/>
      <c r="H21" s="101"/>
      <c r="I21" s="91"/>
      <c r="J21" s="42" t="s">
        <v>58</v>
      </c>
      <c r="K21" s="43" t="s">
        <v>62</v>
      </c>
    </row>
    <row r="22" spans="1:11" s="1" customFormat="1" ht="10.5" customHeight="1">
      <c r="A22" s="32">
        <v>1</v>
      </c>
      <c r="B22" s="76" t="s">
        <v>7</v>
      </c>
      <c r="C22" s="77"/>
      <c r="D22" s="77"/>
      <c r="E22" s="77"/>
      <c r="F22" s="77"/>
      <c r="G22" s="78"/>
      <c r="H22" s="33"/>
      <c r="I22" s="33" t="s">
        <v>45</v>
      </c>
      <c r="J22" s="33" t="s">
        <v>55</v>
      </c>
      <c r="K22" s="33" t="s">
        <v>56</v>
      </c>
    </row>
    <row r="23" spans="1:11" s="5" customFormat="1" ht="24" customHeight="1">
      <c r="A23" s="13" t="s">
        <v>2</v>
      </c>
      <c r="B23" s="81" t="s">
        <v>14</v>
      </c>
      <c r="C23" s="82"/>
      <c r="D23" s="82"/>
      <c r="E23" s="82"/>
      <c r="F23" s="82"/>
      <c r="G23" s="83"/>
      <c r="H23" s="38"/>
      <c r="I23" s="10">
        <f>I24+I25+I26</f>
        <v>5689585</v>
      </c>
      <c r="J23" s="10">
        <f>J24+J25+J26</f>
        <v>5639585</v>
      </c>
      <c r="K23" s="10">
        <f>K24+K25+K26</f>
        <v>5666585</v>
      </c>
    </row>
    <row r="24" spans="1:11" ht="92.25" customHeight="1">
      <c r="A24" s="26" t="s">
        <v>4</v>
      </c>
      <c r="B24" s="69" t="s">
        <v>8</v>
      </c>
      <c r="C24" s="64"/>
      <c r="D24" s="64"/>
      <c r="E24" s="64"/>
      <c r="F24" s="64"/>
      <c r="G24" s="65"/>
      <c r="H24" s="12"/>
      <c r="I24" s="30">
        <v>5529794</v>
      </c>
      <c r="J24" s="30">
        <v>5479794</v>
      </c>
      <c r="K24" s="30">
        <v>5489794</v>
      </c>
    </row>
    <row r="25" spans="1:11" ht="27.75" customHeight="1">
      <c r="A25" s="26" t="s">
        <v>41</v>
      </c>
      <c r="B25" s="69" t="s">
        <v>42</v>
      </c>
      <c r="C25" s="64"/>
      <c r="D25" s="64"/>
      <c r="E25" s="64"/>
      <c r="F25" s="64"/>
      <c r="G25" s="65"/>
      <c r="H25" s="12"/>
      <c r="I25" s="30">
        <v>100000</v>
      </c>
      <c r="J25" s="30">
        <v>100000</v>
      </c>
      <c r="K25" s="30">
        <v>100000</v>
      </c>
    </row>
    <row r="26" spans="1:11" ht="27.75" customHeight="1">
      <c r="A26" s="26" t="s">
        <v>60</v>
      </c>
      <c r="B26" s="69" t="s">
        <v>59</v>
      </c>
      <c r="C26" s="64"/>
      <c r="D26" s="64"/>
      <c r="E26" s="64"/>
      <c r="F26" s="64"/>
      <c r="G26" s="65"/>
      <c r="H26" s="12"/>
      <c r="I26" s="30">
        <v>59791</v>
      </c>
      <c r="J26" s="30">
        <v>59791</v>
      </c>
      <c r="K26" s="30">
        <v>76791</v>
      </c>
    </row>
    <row r="27" spans="1:11" ht="28.5" customHeight="1">
      <c r="A27" s="13" t="s">
        <v>26</v>
      </c>
      <c r="B27" s="95" t="s">
        <v>15</v>
      </c>
      <c r="C27" s="74"/>
      <c r="D27" s="74"/>
      <c r="E27" s="74"/>
      <c r="F27" s="74"/>
      <c r="G27" s="75"/>
      <c r="H27" s="39"/>
      <c r="I27" s="10">
        <f>I28</f>
        <v>238000</v>
      </c>
      <c r="J27" s="10">
        <f>J28</f>
        <v>240300</v>
      </c>
      <c r="K27" s="10">
        <f>K28</f>
        <v>249200</v>
      </c>
    </row>
    <row r="28" spans="1:11" ht="28.5" customHeight="1">
      <c r="A28" s="14" t="s">
        <v>3</v>
      </c>
      <c r="B28" s="69" t="s">
        <v>9</v>
      </c>
      <c r="C28" s="64"/>
      <c r="D28" s="64"/>
      <c r="E28" s="64"/>
      <c r="F28" s="64"/>
      <c r="G28" s="65"/>
      <c r="H28" s="12"/>
      <c r="I28" s="30">
        <v>238000</v>
      </c>
      <c r="J28" s="30">
        <v>240300</v>
      </c>
      <c r="K28" s="30">
        <v>249200</v>
      </c>
    </row>
    <row r="29" spans="1:11" s="6" customFormat="1" ht="44.25" customHeight="1">
      <c r="A29" s="13" t="s">
        <v>24</v>
      </c>
      <c r="B29" s="70" t="s">
        <v>16</v>
      </c>
      <c r="C29" s="71"/>
      <c r="D29" s="71"/>
      <c r="E29" s="71"/>
      <c r="F29" s="71"/>
      <c r="G29" s="72"/>
      <c r="H29" s="40"/>
      <c r="I29" s="10">
        <f>I31+I30+I32</f>
        <v>569400</v>
      </c>
      <c r="J29" s="10">
        <f>J31+J30+J32</f>
        <v>585600</v>
      </c>
      <c r="K29" s="10">
        <f>K31+K30+K32</f>
        <v>585600</v>
      </c>
    </row>
    <row r="30" spans="1:11" s="6" customFormat="1" ht="54.75" customHeight="1">
      <c r="A30" s="21" t="s">
        <v>46</v>
      </c>
      <c r="B30" s="66" t="s">
        <v>47</v>
      </c>
      <c r="C30" s="64"/>
      <c r="D30" s="64"/>
      <c r="E30" s="64"/>
      <c r="F30" s="64"/>
      <c r="G30" s="65"/>
      <c r="H30" s="12"/>
      <c r="I30" s="30">
        <v>465400</v>
      </c>
      <c r="J30" s="30">
        <v>481600</v>
      </c>
      <c r="K30" s="30">
        <f aca="true" t="shared" si="0" ref="J30:K32">J30</f>
        <v>481600</v>
      </c>
    </row>
    <row r="31" spans="1:11" s="6" customFormat="1" ht="27" customHeight="1">
      <c r="A31" s="15" t="s">
        <v>28</v>
      </c>
      <c r="B31" s="64" t="s">
        <v>27</v>
      </c>
      <c r="C31" s="64"/>
      <c r="D31" s="64"/>
      <c r="E31" s="64"/>
      <c r="F31" s="64"/>
      <c r="G31" s="65"/>
      <c r="H31" s="12"/>
      <c r="I31" s="30">
        <v>50000</v>
      </c>
      <c r="J31" s="30">
        <f t="shared" si="0"/>
        <v>50000</v>
      </c>
      <c r="K31" s="30">
        <f t="shared" si="0"/>
        <v>50000</v>
      </c>
    </row>
    <row r="32" spans="1:11" s="6" customFormat="1" ht="38.25" customHeight="1">
      <c r="A32" s="37" t="s">
        <v>52</v>
      </c>
      <c r="B32" s="64" t="s">
        <v>53</v>
      </c>
      <c r="C32" s="64"/>
      <c r="D32" s="64"/>
      <c r="E32" s="64"/>
      <c r="F32" s="64"/>
      <c r="G32" s="65"/>
      <c r="H32" s="12"/>
      <c r="I32" s="30">
        <v>54000</v>
      </c>
      <c r="J32" s="30">
        <f t="shared" si="0"/>
        <v>54000</v>
      </c>
      <c r="K32" s="30">
        <f t="shared" si="0"/>
        <v>54000</v>
      </c>
    </row>
    <row r="33" spans="1:11" s="6" customFormat="1" ht="28.5" customHeight="1">
      <c r="A33" s="16" t="s">
        <v>25</v>
      </c>
      <c r="B33" s="71" t="s">
        <v>17</v>
      </c>
      <c r="C33" s="71"/>
      <c r="D33" s="71"/>
      <c r="E33" s="71"/>
      <c r="F33" s="71"/>
      <c r="G33" s="72"/>
      <c r="H33" s="40"/>
      <c r="I33" s="10">
        <f>I34</f>
        <v>413249</v>
      </c>
      <c r="J33" s="10">
        <f>J34</f>
        <v>483149</v>
      </c>
      <c r="K33" s="10">
        <f>K34</f>
        <v>600149</v>
      </c>
    </row>
    <row r="34" spans="1:11" s="6" customFormat="1" ht="27.75" customHeight="1">
      <c r="A34" s="31" t="s">
        <v>44</v>
      </c>
      <c r="B34" s="64" t="s">
        <v>43</v>
      </c>
      <c r="C34" s="64"/>
      <c r="D34" s="64"/>
      <c r="E34" s="64"/>
      <c r="F34" s="64"/>
      <c r="G34" s="65"/>
      <c r="H34" s="12"/>
      <c r="I34" s="30">
        <v>413249</v>
      </c>
      <c r="J34" s="30">
        <v>483149</v>
      </c>
      <c r="K34" s="30">
        <v>600149</v>
      </c>
    </row>
    <row r="35" spans="1:11" ht="24" customHeight="1">
      <c r="A35" s="16" t="s">
        <v>22</v>
      </c>
      <c r="B35" s="81" t="s">
        <v>18</v>
      </c>
      <c r="C35" s="82"/>
      <c r="D35" s="82"/>
      <c r="E35" s="82"/>
      <c r="F35" s="82"/>
      <c r="G35" s="83"/>
      <c r="H35" s="38"/>
      <c r="I35" s="52">
        <f>I37+I38+I36</f>
        <v>10341643.280000001</v>
      </c>
      <c r="J35" s="52">
        <f>J37+J38+J36</f>
        <v>6758943.28</v>
      </c>
      <c r="K35" s="51">
        <f>K37+K38+K36</f>
        <v>6758943.28</v>
      </c>
    </row>
    <row r="36" spans="1:11" ht="24" customHeight="1">
      <c r="A36" s="18" t="s">
        <v>48</v>
      </c>
      <c r="B36" s="64" t="s">
        <v>49</v>
      </c>
      <c r="C36" s="64"/>
      <c r="D36" s="64"/>
      <c r="E36" s="64"/>
      <c r="F36" s="64"/>
      <c r="G36" s="65"/>
      <c r="H36" s="12"/>
      <c r="I36" s="30">
        <v>4700</v>
      </c>
      <c r="J36" s="36" t="s">
        <v>54</v>
      </c>
      <c r="K36" s="36" t="s">
        <v>54</v>
      </c>
    </row>
    <row r="37" spans="1:11" ht="23.25" customHeight="1">
      <c r="A37" s="18" t="s">
        <v>6</v>
      </c>
      <c r="B37" s="64" t="s">
        <v>10</v>
      </c>
      <c r="C37" s="64"/>
      <c r="D37" s="64"/>
      <c r="E37" s="64"/>
      <c r="F37" s="64"/>
      <c r="G37" s="65"/>
      <c r="H37" s="12"/>
      <c r="I37" s="30">
        <v>2550000</v>
      </c>
      <c r="J37" s="30">
        <f>I37</f>
        <v>2550000</v>
      </c>
      <c r="K37" s="30">
        <f>J37</f>
        <v>2550000</v>
      </c>
    </row>
    <row r="38" spans="1:11" s="6" customFormat="1" ht="27" customHeight="1">
      <c r="A38" s="19" t="s">
        <v>1</v>
      </c>
      <c r="B38" s="86" t="s">
        <v>11</v>
      </c>
      <c r="C38" s="86"/>
      <c r="D38" s="86"/>
      <c r="E38" s="86"/>
      <c r="F38" s="86"/>
      <c r="G38" s="87"/>
      <c r="H38" s="11"/>
      <c r="I38" s="50">
        <v>7786943.28</v>
      </c>
      <c r="J38" s="50">
        <v>4204243.28</v>
      </c>
      <c r="K38" s="49">
        <v>4204243.28</v>
      </c>
    </row>
    <row r="39" spans="1:11" s="6" customFormat="1" ht="24" customHeight="1">
      <c r="A39" s="16" t="s">
        <v>38</v>
      </c>
      <c r="B39" s="74" t="s">
        <v>29</v>
      </c>
      <c r="C39" s="74"/>
      <c r="D39" s="74"/>
      <c r="E39" s="74"/>
      <c r="F39" s="74"/>
      <c r="G39" s="75"/>
      <c r="H39" s="39"/>
      <c r="I39" s="10">
        <f>I40</f>
        <v>12000</v>
      </c>
      <c r="J39" s="10">
        <f>J40</f>
        <v>12000</v>
      </c>
      <c r="K39" s="10">
        <f>K40</f>
        <v>12000</v>
      </c>
    </row>
    <row r="40" spans="1:11" s="6" customFormat="1" ht="26.25" customHeight="1">
      <c r="A40" s="17" t="s">
        <v>31</v>
      </c>
      <c r="B40" s="64" t="s">
        <v>30</v>
      </c>
      <c r="C40" s="64"/>
      <c r="D40" s="64"/>
      <c r="E40" s="64"/>
      <c r="F40" s="64"/>
      <c r="G40" s="65"/>
      <c r="H40" s="12"/>
      <c r="I40" s="30">
        <v>12000</v>
      </c>
      <c r="J40" s="30">
        <f>I40</f>
        <v>12000</v>
      </c>
      <c r="K40" s="30">
        <f>J40</f>
        <v>12000</v>
      </c>
    </row>
    <row r="41" spans="1:11" s="6" customFormat="1" ht="28.5" customHeight="1">
      <c r="A41" s="16" t="s">
        <v>33</v>
      </c>
      <c r="B41" s="74" t="s">
        <v>19</v>
      </c>
      <c r="C41" s="74"/>
      <c r="D41" s="74"/>
      <c r="E41" s="74"/>
      <c r="F41" s="74"/>
      <c r="G41" s="75"/>
      <c r="H41" s="39"/>
      <c r="I41" s="10">
        <f>I42</f>
        <v>396100</v>
      </c>
      <c r="J41" s="10">
        <f>J42</f>
        <v>396100</v>
      </c>
      <c r="K41" s="10">
        <f>K42</f>
        <v>396100</v>
      </c>
    </row>
    <row r="42" spans="1:11" s="6" customFormat="1" ht="27" customHeight="1">
      <c r="A42" s="17" t="s">
        <v>34</v>
      </c>
      <c r="B42" s="64" t="s">
        <v>12</v>
      </c>
      <c r="C42" s="64"/>
      <c r="D42" s="64"/>
      <c r="E42" s="64"/>
      <c r="F42" s="64"/>
      <c r="G42" s="65"/>
      <c r="H42" s="12"/>
      <c r="I42" s="30">
        <v>396100</v>
      </c>
      <c r="J42" s="30">
        <f>I42</f>
        <v>396100</v>
      </c>
      <c r="K42" s="30">
        <f>J42</f>
        <v>396100</v>
      </c>
    </row>
    <row r="43" spans="1:11" s="6" customFormat="1" ht="24" customHeight="1">
      <c r="A43" s="16" t="s">
        <v>23</v>
      </c>
      <c r="B43" s="82" t="s">
        <v>20</v>
      </c>
      <c r="C43" s="82"/>
      <c r="D43" s="82"/>
      <c r="E43" s="82"/>
      <c r="F43" s="82"/>
      <c r="G43" s="83"/>
      <c r="H43" s="38"/>
      <c r="I43" s="10">
        <f>I44</f>
        <v>549500</v>
      </c>
      <c r="J43" s="10">
        <f>J44</f>
        <v>565900</v>
      </c>
      <c r="K43" s="10">
        <f>K44</f>
        <v>565900</v>
      </c>
    </row>
    <row r="44" spans="1:11" s="6" customFormat="1" ht="22.5" customHeight="1">
      <c r="A44" s="17" t="s">
        <v>0</v>
      </c>
      <c r="B44" s="64" t="s">
        <v>13</v>
      </c>
      <c r="C44" s="64"/>
      <c r="D44" s="64"/>
      <c r="E44" s="64"/>
      <c r="F44" s="64"/>
      <c r="G44" s="65"/>
      <c r="H44" s="12"/>
      <c r="I44" s="30">
        <v>549500</v>
      </c>
      <c r="J44" s="30">
        <v>565900</v>
      </c>
      <c r="K44" s="30">
        <f>J44</f>
        <v>565900</v>
      </c>
    </row>
    <row r="45" spans="1:11" s="6" customFormat="1" ht="26.25" customHeight="1">
      <c r="A45" s="16" t="s">
        <v>32</v>
      </c>
      <c r="B45" s="73" t="s">
        <v>35</v>
      </c>
      <c r="C45" s="74"/>
      <c r="D45" s="74"/>
      <c r="E45" s="74"/>
      <c r="F45" s="74"/>
      <c r="G45" s="75"/>
      <c r="H45" s="39"/>
      <c r="I45" s="10">
        <f>I46</f>
        <v>60000</v>
      </c>
      <c r="J45" s="10">
        <f>J46</f>
        <v>60000</v>
      </c>
      <c r="K45" s="10">
        <f>K46</f>
        <v>60000</v>
      </c>
    </row>
    <row r="46" spans="1:11" s="6" customFormat="1" ht="21.75" customHeight="1">
      <c r="A46" s="17" t="s">
        <v>37</v>
      </c>
      <c r="B46" s="66" t="s">
        <v>36</v>
      </c>
      <c r="C46" s="64"/>
      <c r="D46" s="64"/>
      <c r="E46" s="64"/>
      <c r="F46" s="64"/>
      <c r="G46" s="65"/>
      <c r="H46" s="12"/>
      <c r="I46" s="30">
        <v>60000</v>
      </c>
      <c r="J46" s="30">
        <f>I46</f>
        <v>60000</v>
      </c>
      <c r="K46" s="30">
        <f>J46</f>
        <v>60000</v>
      </c>
    </row>
    <row r="47" spans="1:11" s="6" customFormat="1" ht="26.25" customHeight="1">
      <c r="A47" s="35" t="s">
        <v>50</v>
      </c>
      <c r="B47" s="73" t="s">
        <v>35</v>
      </c>
      <c r="C47" s="74"/>
      <c r="D47" s="74"/>
      <c r="E47" s="74"/>
      <c r="F47" s="74"/>
      <c r="G47" s="75"/>
      <c r="H47" s="12"/>
      <c r="I47" s="44">
        <f>I48</f>
        <v>40329</v>
      </c>
      <c r="J47" s="44">
        <f>J48</f>
        <v>40329</v>
      </c>
      <c r="K47" s="44">
        <f>K48</f>
        <v>40329</v>
      </c>
    </row>
    <row r="48" spans="1:11" s="6" customFormat="1" ht="21.75" customHeight="1">
      <c r="A48" s="34" t="s">
        <v>51</v>
      </c>
      <c r="B48" s="66" t="s">
        <v>61</v>
      </c>
      <c r="C48" s="64"/>
      <c r="D48" s="64"/>
      <c r="E48" s="64"/>
      <c r="F48" s="64"/>
      <c r="G48" s="65"/>
      <c r="H48" s="12"/>
      <c r="I48" s="30">
        <v>40329</v>
      </c>
      <c r="J48" s="30">
        <f>I48</f>
        <v>40329</v>
      </c>
      <c r="K48" s="30">
        <f>J48</f>
        <v>40329</v>
      </c>
    </row>
    <row r="49" spans="1:11" s="6" customFormat="1" ht="22.5" customHeight="1">
      <c r="A49" s="20" t="s">
        <v>5</v>
      </c>
      <c r="B49" s="84"/>
      <c r="C49" s="84"/>
      <c r="D49" s="84"/>
      <c r="E49" s="84"/>
      <c r="F49" s="84"/>
      <c r="G49" s="85"/>
      <c r="H49" s="41"/>
      <c r="I49" s="52">
        <f>I23+I27+I29+I33+I35+I39+I41+I45+I43+I47</f>
        <v>18309806.28</v>
      </c>
      <c r="J49" s="52">
        <f>J23+J27+J29+J33+J35+J39+J41+J45+J43+J47</f>
        <v>14781906.280000001</v>
      </c>
      <c r="K49" s="51">
        <f>K23+K27+K29+K33+K35+K39+K41+K45+K43+K47</f>
        <v>14934806.280000001</v>
      </c>
    </row>
    <row r="50" spans="1:11" s="6" customFormat="1" ht="6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s="6" customFormat="1" ht="17.25" customHeight="1">
      <c r="A51" s="48" t="s">
        <v>71</v>
      </c>
      <c r="B51" s="25"/>
      <c r="C51" s="25"/>
      <c r="D51" s="25"/>
      <c r="E51" s="62" t="s">
        <v>72</v>
      </c>
      <c r="F51" s="62"/>
      <c r="G51" s="62"/>
      <c r="H51" s="62"/>
      <c r="I51" s="62"/>
      <c r="J51" s="62"/>
      <c r="K51" s="62"/>
    </row>
    <row r="52" spans="2:4" s="6" customFormat="1" ht="18.75" customHeight="1">
      <c r="B52" s="23"/>
      <c r="C52" s="23"/>
      <c r="D52" s="23"/>
    </row>
    <row r="53" spans="1:11" s="6" customFormat="1" ht="0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</row>
  </sheetData>
  <sheetProtection/>
  <mergeCells count="42">
    <mergeCell ref="A17:K17"/>
    <mergeCell ref="A18:K18"/>
    <mergeCell ref="B40:G40"/>
    <mergeCell ref="B39:G39"/>
    <mergeCell ref="B33:G33"/>
    <mergeCell ref="A20:A21"/>
    <mergeCell ref="B27:G27"/>
    <mergeCell ref="B36:G36"/>
    <mergeCell ref="B20:H21"/>
    <mergeCell ref="B32:G32"/>
    <mergeCell ref="I6:K6"/>
    <mergeCell ref="I7:K7"/>
    <mergeCell ref="I8:K8"/>
    <mergeCell ref="B35:G35"/>
    <mergeCell ref="B30:G30"/>
    <mergeCell ref="B25:G25"/>
    <mergeCell ref="B24:G24"/>
    <mergeCell ref="I20:I21"/>
    <mergeCell ref="B26:G26"/>
    <mergeCell ref="A16:K16"/>
    <mergeCell ref="B49:G49"/>
    <mergeCell ref="B44:G44"/>
    <mergeCell ref="B38:G38"/>
    <mergeCell ref="B43:G43"/>
    <mergeCell ref="B47:G47"/>
    <mergeCell ref="B46:G46"/>
    <mergeCell ref="B41:G41"/>
    <mergeCell ref="B31:G31"/>
    <mergeCell ref="B22:G22"/>
    <mergeCell ref="J20:K20"/>
    <mergeCell ref="B42:G42"/>
    <mergeCell ref="B23:G23"/>
    <mergeCell ref="A53:K53"/>
    <mergeCell ref="E51:K51"/>
    <mergeCell ref="A50:K50"/>
    <mergeCell ref="B37:G37"/>
    <mergeCell ref="B48:G48"/>
    <mergeCell ref="B1:K1"/>
    <mergeCell ref="B28:G28"/>
    <mergeCell ref="B29:G29"/>
    <mergeCell ref="B34:G34"/>
    <mergeCell ref="B45:G45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glspe</cp:lastModifiedBy>
  <cp:lastPrinted>2021-02-16T13:01:59Z</cp:lastPrinted>
  <dcterms:created xsi:type="dcterms:W3CDTF">2001-04-26T07:34:20Z</dcterms:created>
  <dcterms:modified xsi:type="dcterms:W3CDTF">2021-02-25T08:58:45Z</dcterms:modified>
  <cp:category/>
  <cp:version/>
  <cp:contentType/>
  <cp:contentStatus/>
</cp:coreProperties>
</file>